
<file path=[Content_Types].xml><?xml version="1.0" encoding="utf-8"?>
<Types xmlns="http://schemas.openxmlformats.org/package/2006/content-types">
  <Default Extension="xml" ContentType="application/xml"/>
  <Default Extension="rels" ContentType="application/vnd.openxmlformats-package.relationships+xml"/>
  <Default Extension="bin" ContentType="application/vnd.openxmlformats-officedocument.spreadsheetml.printerSettings"/>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27403"/>
  <workbookPr/>
  <mc:AlternateContent xmlns:mc="http://schemas.openxmlformats.org/markup-compatibility/2006">
    <mc:Choice Requires="x15">
      <x15ac:absPath xmlns:x15ac="http://schemas.microsoft.com/office/spreadsheetml/2010/11/ac" url="/Users/Sunchild/Google Drive/NMH/Módszertani Központ/Eredménytermékek/Termékek/Szükségletfelmérés/"/>
    </mc:Choice>
  </mc:AlternateContent>
  <bookViews>
    <workbookView xWindow="0" yWindow="460" windowWidth="51200" windowHeight="26920"/>
  </bookViews>
  <sheets>
    <sheet name="Jegyzőkönyv" sheetId="5" r:id="rId1"/>
  </sheets>
  <definedNames>
    <definedName name="_xlnm.Print_Area" localSheetId="0">Jegyzőkönyv!$A$1:$R$177</definedName>
  </definedNames>
  <calcPr calcId="150001"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calcChain.xml><?xml version="1.0" encoding="utf-8"?>
<calcChain xmlns="http://schemas.openxmlformats.org/spreadsheetml/2006/main">
  <c r="P171" i="5" l="1"/>
  <c r="P166" i="5"/>
  <c r="P161" i="5"/>
  <c r="P156" i="5"/>
  <c r="P143" i="5"/>
  <c r="P138" i="5"/>
  <c r="P133" i="5"/>
  <c r="P128" i="5"/>
  <c r="P115" i="5"/>
  <c r="P110" i="5"/>
  <c r="P105" i="5"/>
  <c r="P72" i="5"/>
  <c r="P100" i="5"/>
  <c r="P87" i="5"/>
  <c r="P82" i="5"/>
  <c r="P77" i="5"/>
  <c r="P62" i="5"/>
  <c r="P57" i="5"/>
  <c r="P52" i="5"/>
  <c r="P47" i="5"/>
  <c r="P43" i="5"/>
  <c r="P38" i="5"/>
  <c r="A34" i="5"/>
  <c r="A39" i="5"/>
  <c r="A48" i="5"/>
  <c r="A53" i="5"/>
  <c r="A58" i="5"/>
  <c r="A63" i="5"/>
  <c r="P33" i="5"/>
</calcChain>
</file>

<file path=xl/sharedStrings.xml><?xml version="1.0" encoding="utf-8"?>
<sst xmlns="http://schemas.openxmlformats.org/spreadsheetml/2006/main" count="272" uniqueCount="94">
  <si>
    <t>-</t>
  </si>
  <si>
    <t>Fenntartójának típusa</t>
  </si>
  <si>
    <t>Kérjük válasszon!</t>
  </si>
  <si>
    <t>1.</t>
  </si>
  <si>
    <t>2.</t>
  </si>
  <si>
    <t>Telephely címe:</t>
  </si>
  <si>
    <t>Szervezet</t>
  </si>
  <si>
    <t>Értékelés</t>
  </si>
  <si>
    <t>Pontszám</t>
  </si>
  <si>
    <t>dokumentációs rendszer; feljegyzés definíciója, elhatárolás a dokumentumoktól; feljegyzés típusai (papír alapú, elektronikus: kép, video, hang, szöveg), azonosítás, iktatás, adat tárolás, feldolgozás, megőrzés, megsemmisítés, elektronikus feljegyzések: biztonsági másolat; műszaki (pl. betegellátással közvetlenül összefüggő, pénzügyi, gazdálkodási stb.) és minőségirányítási feljegyzések: eredeti megfigyelés, származtatott adat, munkatársak feljegyzése, vizsgálati jegyzőkönyvek, javítás az adatokban</t>
  </si>
  <si>
    <t>Személyzet, képzés</t>
  </si>
  <si>
    <t xml:space="preserve">Elhelyezési és környezeti feltételek </t>
  </si>
  <si>
    <t>tudományos kutatásban való részvétel, ennek szabályozottsága; a beteg igényeinek megfelelő vizsgálat/kezelés alkalmazása; beteg tájékoztatása; kísérleti eljárások</t>
  </si>
  <si>
    <t>Az  érintett EFI-LEK megnevezése és székhelyének címe:</t>
  </si>
  <si>
    <t>EFI-LEK fenntartója</t>
  </si>
  <si>
    <t>Az EFI-LEK-kel együttműködő szervezet/személy adatai</t>
  </si>
  <si>
    <t>Az EFI-LEK adatai</t>
  </si>
  <si>
    <r>
      <t xml:space="preserve">Az audit </t>
    </r>
    <r>
      <rPr>
        <u/>
        <sz val="11"/>
        <rFont val="Calibri"/>
        <family val="2"/>
        <charset val="238"/>
      </rPr>
      <t>fő</t>
    </r>
    <r>
      <rPr>
        <sz val="11"/>
        <rFont val="Calibri"/>
        <family val="2"/>
        <charset val="238"/>
      </rPr>
      <t xml:space="preserve"> fókusza (célja)</t>
    </r>
  </si>
  <si>
    <t>bármely, a fenti pontokon kívüli körülmény, észrevétel; azonosított jó gyakorlatok</t>
  </si>
  <si>
    <t>Általános észrevételek és azonosított jó gyakorlatok</t>
  </si>
  <si>
    <t>Konkrét vizsgált tevékenységek, folyamatok:</t>
  </si>
  <si>
    <t>EFI-LEK együttműködése (potenciális/valós) a helyi partnerekkel a következő egészségügyi problémák terén:
- stressz,
- kockázatkezelés, lelki elsősegély
- depresszió, öngyilkosság
- demencia.</t>
  </si>
  <si>
    <t>Belső minőségügyi rendszer EFI-nél/fenntartónál</t>
  </si>
  <si>
    <t>EFI, fenntartója és partnerei képviselői és elérhetőségük:</t>
  </si>
  <si>
    <t>EFI:
Fenntartó:
Partnerek:</t>
  </si>
  <si>
    <t>Szükségletfelmérő munkacsoport vezetője, tagjai és elérhetőségeik:</t>
  </si>
  <si>
    <t>Vezető:
Munkacsoport tagok:</t>
  </si>
  <si>
    <t>Tudományos kutatásban való részvétel, ennek szabályozottsága;</t>
  </si>
  <si>
    <t>Minőségpolitika, minőségirányítási rendszer</t>
  </si>
  <si>
    <t>Van/nincs
A fenntartó/szervezet és menedzsment viszonyulása; 
Minőségpolitikai nyilatkozat megléte, érvényessége, elhelyezése, ismertsége</t>
  </si>
  <si>
    <t>Szakmai folyamatok (jogszabályok, a feladatellátás szakmai szabályai)</t>
  </si>
  <si>
    <t>Helyiségek biztosítása a szakmai tevékenységekhez;
Helyiségbe való bejutás, tartózkodás, a környezeti feltételek folyamatos ellenőrzése;
Személyi higiénia feltételrendszere; 
Stressz.</t>
  </si>
  <si>
    <t>Dokumentáció, IT támogatás</t>
  </si>
  <si>
    <t>Dokumentációs és IT rendszerek; 
Célnak való megfelelőség;
Papír alapú és elektronikus dokumentumok azonosítása, iktatása, adattárolás, -feldolgozás, -megőrzés, -megsemmisítés, biztonsági másolat;
Javítás a dokumentumokban.</t>
  </si>
  <si>
    <t>I. Általános feltételrendszer: szervezet és működés</t>
  </si>
  <si>
    <t>II. Témaspecifikus feltételrendszer 20..............</t>
  </si>
  <si>
    <t>Definíciók és értelmezésük</t>
  </si>
  <si>
    <t>Prevenció (felismerés, szűrés)</t>
  </si>
  <si>
    <t>Intervenció</t>
  </si>
  <si>
    <t>A team együttműködésben van-e jó gyakorlat?</t>
  </si>
  <si>
    <t>Jó gyakorlatok</t>
  </si>
  <si>
    <t>2. témakör: Depresszió, öngyilkosság</t>
  </si>
  <si>
    <t>A "stress" szó angol eredetű, jelentése nyomás, feszültség, erőfeszítés. A stressz fogalmának bevezetése Selye János nevéhez fűződik (Selye, 1936, 1976). Elgondolása szerint a nem specifikus ingerekre az emberi szervezet nem specifikus módon, egy általános adaptációs szindrómával reagál. Ennek 3 szakaszát különböztette meg:
1. alarm- vagy vészreakció,
2. aktív ellenállás fázisa,
3. majd a kimerülés fázisa.
Stressz definíciója: A konfliktushelyzeteket, amelyekben valamilyen összeütközést élünk meg, azonosíthatjuk az orvostudomány és a pszichológia tudománya által kutatott szressz helyzettel, hiszen a stressz események lényege, hogy alkalmazkodást, valamilyen "megoldást" kívánnak tőlünk.</t>
  </si>
  <si>
    <t>3. témakör: Kockázatbecslés, kockázatkezelés, lelki elsősegély</t>
  </si>
  <si>
    <t>A saját szakterületén hogyan határozza meg a veszély, kockázat, kockázatelemzés, kockázatkezelés, valamint a lelki elsősegély fogalmait?</t>
  </si>
  <si>
    <t xml:space="preserve">A saját szakterületén hogyan határozza meg a hangulatzavar/depresszió fogalmát? </t>
  </si>
  <si>
    <t>Monitorozás (utánkövetés, follow up, surveillance)</t>
  </si>
  <si>
    <t>Mit érez problémának veszélyek, kockázatok felismerése és a kockázatok kezelése területén?</t>
  </si>
  <si>
    <t>Hogyan határozza meg a demencia fogalmát?</t>
  </si>
  <si>
    <t xml:space="preserve">Okoz-e nehézséget Önnek a demencia és különböző stádiumainak felismerése?
Milyen eszközei vannak demencia felismerésére, szűrésére?
</t>
  </si>
  <si>
    <t>Mit érez problémának a demencia felismerése, kezelése és monitorozása területein?</t>
  </si>
  <si>
    <t>Szükségletfelmérő konzultáció, 20.....</t>
  </si>
  <si>
    <t>EFI Fenntartó / Partner cégszerű megnevezése és székhelyének címe:</t>
  </si>
  <si>
    <t>nyomtatásnál elrejtendő</t>
  </si>
  <si>
    <t>Megfelelő eljárás kiválasztása: szempontok, EBM alkalmazása;
Jogszabályok változásainak követése; 
Adatgyűjtésekben történő dokumentált részvétel;
Adatok elemzése; 
Együttműködési lehetőségek;
Irányelvek, helyi protokollok/eljárásrendek (együttműködési megállapodások): korszerűség, könnyen hozzáférhetővé tétel, eltérésnél: dokumentálás, indoklás, jóváhagyás, elfogadás; 
Nem-megfelelőségek kezelése, audit, vezetőségi átvizsgálás.</t>
  </si>
  <si>
    <t>1. témakör: Stressz (adaptív-maladaptív stresszválaszok)</t>
  </si>
  <si>
    <t>A saját szakterületén hogyan határozza meg a stressz/distressz fogalmát?</t>
  </si>
  <si>
    <t>*** A hazai pilot program eredményessége eléri, közelíti az evidencia-alapú hazai/ nemzetközi jó gyakorlatét</t>
  </si>
  <si>
    <t>***** A hazai disszeminált programok eredményeit mérték, ezek közelítik a pilot program eredményességét</t>
  </si>
  <si>
    <t>Értékelés az 5 csillagos rendszerben</t>
  </si>
  <si>
    <t>1. jó gyakorlat</t>
  </si>
  <si>
    <t>2. jó gyakorlat</t>
  </si>
  <si>
    <t>1. jó gyakorlat:
2. jó gyakorlat:</t>
  </si>
  <si>
    <t>* Hazai és/vagy nemzetközi kutatási, ill. tapasztalati evidencia</t>
  </si>
  <si>
    <t>** Ezekre alapozottan megvalósult a hazai jó gyakorlat, pilot program</t>
  </si>
  <si>
    <t>**** A hazai disszemináció sikeres volt</t>
  </si>
  <si>
    <t>Alapadatok</t>
  </si>
  <si>
    <t>Amennyiben a fenntartó/partner egészségügyi szolgáltató, a konzultációban érintett szervezeti egységei, illetve (ha van) kilencjegyű ÁNTSZ azonosítói:</t>
  </si>
  <si>
    <t>Válasszon!</t>
  </si>
  <si>
    <t>Nem-megfelelőség súlyossága</t>
  </si>
  <si>
    <t>Megfelelés a szabályozóknak</t>
  </si>
  <si>
    <t>Megfelelés a hazai/nemzetközi evidenciáknak</t>
  </si>
  <si>
    <t>Jelentős fejlesztést (pl. folyamat kialakítását, teljes revízióját)</t>
  </si>
  <si>
    <t>Amennyiben fejlesztendő a terület, milyen mértékű fejlesztést igényel?</t>
  </si>
  <si>
    <t>Fejlesztendő terület</t>
  </si>
  <si>
    <t>Kisebb fejlesztést (néhány változtatást a tevékenységekben)</t>
  </si>
  <si>
    <t>Közepes feljesztést (pl. folyamat változtatását)</t>
  </si>
  <si>
    <r>
      <t>Vezető bemutatása alapján: általánosságban a feltételrendszerről és a feladatok ellátására létrehozott szervezetről és működéséről: szakmai irányítás, szakmai és pénzügyi-gazdálkodási, vagyongazdálkodási felügyelet; helyettesítés; a személyzet tudatos tevékenységének biztosítása (</t>
    </r>
    <r>
      <rPr>
        <b/>
        <sz val="9"/>
        <color rgb="FFFF0000"/>
        <rFont val="Calibri"/>
        <family val="2"/>
        <charset val="238"/>
        <scheme val="minor"/>
      </rPr>
      <t xml:space="preserve">szervezeti vízió, misszió, ehhez kapcsolódó teljesítményértékelés, írásban rögzített standardok, </t>
    </r>
    <r>
      <rPr>
        <b/>
        <sz val="9"/>
        <rFont val="Calibri"/>
        <family val="2"/>
        <charset val="238"/>
        <scheme val="minor"/>
      </rPr>
      <t>dolgozói elégedettség, karrier-menedzsment); munkakörnyezet; képzés</t>
    </r>
    <r>
      <rPr>
        <b/>
        <sz val="9"/>
        <color rgb="FFFF0000"/>
        <rFont val="Calibri"/>
        <family val="2"/>
        <charset val="238"/>
        <scheme val="minor"/>
      </rPr>
      <t xml:space="preserve"> és személyes fejlődés</t>
    </r>
    <r>
      <rPr>
        <b/>
        <sz val="9"/>
        <rFont val="Calibri"/>
        <family val="2"/>
        <charset val="238"/>
        <scheme val="minor"/>
      </rPr>
      <t xml:space="preserve"> biztosítása</t>
    </r>
  </si>
  <si>
    <r>
      <t>Alkalmazotti vagy szerződéses viszony; 
Támogató személyzet: felügyelet, felkészültség; 
Feljogosítás: speciális és vezetői feladatok;</t>
    </r>
    <r>
      <rPr>
        <b/>
        <sz val="9"/>
        <color rgb="FFFF0000"/>
        <rFont val="Calibri"/>
        <family val="2"/>
        <charset val="238"/>
        <scheme val="minor"/>
      </rPr>
      <t xml:space="preserve">
Személyre szabott teljesítményértékelés a szervezeti misszió alapján;</t>
    </r>
    <r>
      <rPr>
        <b/>
        <sz val="9"/>
        <rFont val="Calibri"/>
        <family val="2"/>
        <charset val="238"/>
        <scheme val="minor"/>
      </rPr>
      <t xml:space="preserve">
Oktatási, képzési és képességfejlesztési célok megvalósítása; 
Naprakész munkaköri leírások; 
Létszámok minősége, mennyisége elegendőek-e, korfa.</t>
    </r>
  </si>
  <si>
    <t xml:space="preserve">MIlyen eszköze(i) van(nak) a stressz felmérésére?
Milyen gyakorlatot alkalmaz a családi, iskolai, munkahelyi, közösségi stressz/disstresszhelyzetek, a túlzott stressz megelőzésére, vagy az ezirányú, pozitív kezdeményezések támogatására (pl. iskolai, munkahelyi programok, sportalkalmak)?
</t>
  </si>
  <si>
    <t xml:space="preserve">Milyen szociális, egészségügyi kollégákkal, illetve laikus segítőkkel, önsegítőkkel, önkéntesekkel tud együttműködni a feszült helyzetek megismerésében, a stressz kezelésére irányuló intervenciókban? 
Milyennek ítéli meg az együttműködést?
</t>
  </si>
  <si>
    <t xml:space="preserve">Milyen együttműködési nehézségeket tapasztal ezen a területen? 
Min változtatna a jelenlegi szakmai gyakorlaton?
</t>
  </si>
  <si>
    <r>
      <rPr>
        <b/>
        <u/>
        <sz val="9"/>
        <rFont val="Calibri"/>
        <family val="2"/>
        <charset val="238"/>
        <scheme val="minor"/>
      </rPr>
      <t>A tényeken alapuló döntéshozás alapját a tényeken alapuló, megvalósult jó gyakorlatok jelentik</t>
    </r>
    <r>
      <rPr>
        <b/>
        <sz val="9"/>
        <rFont val="Calibri"/>
        <family val="2"/>
        <charset val="238"/>
        <scheme val="minor"/>
      </rPr>
      <t xml:space="preserve"> (WPA Mental Health Policy and Economics Training, 2008)
</t>
    </r>
    <r>
      <rPr>
        <b/>
        <u/>
        <sz val="9"/>
        <rFont val="Calibri (Body)"/>
      </rPr>
      <t xml:space="preserve">Olyan gyakorlatok gyűjteménye, ami összefoglalja egy adott témában a kívánt cél elérése érdekében hasznosított tudást és gyakorlati tapasztalatot. </t>
    </r>
    <r>
      <rPr>
        <b/>
        <sz val="9"/>
        <rFont val="Calibri (Body)"/>
      </rPr>
      <t>A definíció a népegészségügyi hatékonyságra és azt megalapozó bizonyítékok (evidenciák) szintjére vonatkozik. (Mental Health Promotion Glossary, Regione Lombardia, Milan (Italy), 2011)</t>
    </r>
    <r>
      <rPr>
        <b/>
        <sz val="9"/>
        <rFont val="Calibri"/>
        <family val="2"/>
        <charset val="238"/>
        <scheme val="minor"/>
      </rPr>
      <t xml:space="preserve">
Egy megvalósult hazai jó gyakorlat akkor lehet legközelebb az országos terjesztéshez, ha igazolni tudja az 5 csillagos megvalósulást; azonban pl. egy 3 csillagos gyakorlat szélesebb megvalósítása is mérlegelhető.
Az 5 csillagos besorolási kategóriára a hazai jó gyakorlatok szakmai vezetői tehetnek javaslatot, melynek elbírálását egy interdiszciplináris szakmai munkacsoport végzi.
* Hazai és/vagy nemzetközi kutatási, ill. tapasztalati evidenciákra épül
** Ezekre alapozottan megvalósult a hazai pilot program
*** A hazai pilot program eredményessége eléri, közelíti az evidencia-alapú hazai/ nemzetközi jó gyakorlatét
**** A hazai disszemináció sikeres volt (hány program, hány EU-s régióban valósult meg?)
***** A hazai disszeminált programok eredményeit mérték, ezek közelítik a pilot program eredményességét
Alapvetés, hogy az országos pszichiátriai érdekvédelmet ellátókat minden a pszichiátriai felhasználókat érintő döntésbe érdemben be kell vonni, ideértve a jogalkotási, programalkotási, stb. feladatokat.
</t>
    </r>
    <r>
      <rPr>
        <b/>
        <sz val="9"/>
        <rFont val="Calibri"/>
        <family val="2"/>
        <charset val="238"/>
        <scheme val="minor"/>
      </rPr>
      <t xml:space="preserve">
A beavatkozások és feladatok tervezésekor alapvető szempont, hogy települési és járási szinten, illetve nagyobb területi egységekben is, koherens lelki egészség terv kerüljön kidolgozásra és megvalósításra. Az egyes ágazatok által nyújtott szolgáltatások szinergizmusa erősödjön, integrált területi fejlesztés valósuljon meg.</t>
    </r>
  </si>
  <si>
    <r>
      <t>Definíció: Lásd Szakmai fogalomtár, hangulatzavarok, depresszió BNO 10 és DSM-5 definíciója.</t>
    </r>
    <r>
      <rPr>
        <b/>
        <strike/>
        <sz val="9"/>
        <color rgb="FFFF0000"/>
        <rFont val="Calibri"/>
        <family val="2"/>
        <charset val="238"/>
        <scheme val="minor"/>
      </rPr>
      <t xml:space="preserve">
</t>
    </r>
  </si>
  <si>
    <r>
      <t xml:space="preserve">Okoz-e nehézséget Önnek a hangulatzavar/depresszió felismerése?
</t>
    </r>
    <r>
      <rPr>
        <b/>
        <sz val="9"/>
        <rFont val="Calibri (Body)"/>
      </rPr>
      <t>Okoz-e nehézséget Önnek az öngyilkossági krízishelyzet azonosítása?</t>
    </r>
    <r>
      <rPr>
        <b/>
        <sz val="9"/>
        <rFont val="Calibri"/>
        <family val="2"/>
        <charset val="238"/>
        <scheme val="minor"/>
      </rPr>
      <t xml:space="preserve">
Mit tart jó gyakorlatnak ezen a területen?
</t>
    </r>
  </si>
  <si>
    <t xml:space="preserve">Mit tesz, amikor depresszióról, öngyilkossági veszélyről szerez tudomást?
Milyen szervezett ellátási formák léteznek a területén a depressziót és az öngyilkossági kísérleteket célzó beavatkozások terén?
Van-e lehetősége, illetve felveszi-e a kapcsolatot a területen érintett egészségügyi, szociális szakemberekkel, illetve laikus segítőkkel? 
</t>
  </si>
  <si>
    <t>Mit érez problémának a hangulatzavar/depresszió megelőzése, felismerése, kezelése, gondozása területén?</t>
  </si>
  <si>
    <r>
      <rPr>
        <b/>
        <u/>
        <sz val="9"/>
        <rFont val="Calibri"/>
        <family val="2"/>
        <charset val="238"/>
        <scheme val="minor"/>
      </rPr>
      <t>A tényeken alapuló döntéshozás alapját a tényeken alapuló, megvalósult jó gyakorlatok jelentik</t>
    </r>
    <r>
      <rPr>
        <b/>
        <sz val="9"/>
        <rFont val="Calibri"/>
        <family val="2"/>
        <charset val="238"/>
        <scheme val="minor"/>
      </rPr>
      <t xml:space="preserve"> (WPA Mental Health Policy and Economics Training, 2008)
</t>
    </r>
    <r>
      <rPr>
        <b/>
        <u/>
        <sz val="9"/>
        <rFont val="Calibri (Body)"/>
      </rPr>
      <t xml:space="preserve">Olyan gyakorlatok gyűjteménye, ami összefoglalja egy adott témában a kívánt cél elérése érdekében hasznosított tudást és gyakorlati tapasztalatot. </t>
    </r>
    <r>
      <rPr>
        <b/>
        <sz val="9"/>
        <rFont val="Calibri (Body)"/>
      </rPr>
      <t>A definíció a népegészségügyi hatékonyságra és azt megalapozó bizonyítékok (evidenciák) szintjére vonatkozik. (Mental Health Promotion Glossary, Regione Lombardia, Milan (Italy), 2011)</t>
    </r>
    <r>
      <rPr>
        <b/>
        <sz val="9"/>
        <rFont val="Calibri"/>
        <family val="2"/>
        <charset val="238"/>
        <scheme val="minor"/>
      </rPr>
      <t xml:space="preserve">
Egy megvalósult hazai jó gyakorlat akkor lehet legközelebb az országos terjesztéshez, ha igazolni tudja az 5 csillagos megvalósulást; azonban pl. egy 3 csillagos gyakorlat szélesebb megvalósítása is mérlegelhető.
Az 5 csillagos besorolási kategóriára a hazai jó gyakorlatok szakmai vezetői tehetnek javaslatot, melynek elbírálását egy interdiszciplináris szakmai munkacsoport végzi.
* Hazai és/vagy nemzetközi kutatási, ill. tapasztalati evidenciákra épül
** Ezekre alapozottan megvalósult a hazai pilot program
*** A hazai pilot program eredményessége eléri, közelíti az evidencia-alapú hazai/ nemzetközi jó gyakorlatét
**** A hazai disszemináció sikeres volt (hány program, hány EU-s régióban valósult meg?)
***** A hazai disszeminált programok eredményeit mérték, ezek közelítik a pilot program eredményességét
Alapvetés, hogy az országos pszichiátriai érdekvédelmet ellátókat minden a pszichiátriai felhasználókat érintő döntésbe érdemben be kell vonni, ideértve a jogalkotási, programalkotási, stb. feladatokat.
A beavatkozások és feladatok tervezésekor alapvető szempont, hogy települési és járási szinten, illetve nagyobb területi egységekben is, koherens lelki egészség terv kerüljön kidolgozásra és megvalósításra. Az egyes ágazatok által nyújtott szolgáltatások szinergizmusa erősödjön, integrált területi fejlesztés valósuljon meg.</t>
    </r>
  </si>
  <si>
    <t>Kockázatkezelés
A kockázatkezelés legfontosabb célja a kockázatpotenciál csökkentése a kár megelőzésével. A megelőzés egyrészt a kár bekövetkeztének elkerülését, a bekövetkezés valószínűségének csökkentését, másrészt a kár minimalizálását, a várható kárhatás csökkentését célozza. A kockázatkezelés tartalmaz ugyanakkor a károkat követő célokat is (kárkezelés). (ESKI fogalomtár)
Lelki elsősegély
A lelki elsősegély a krízis felismerésével és a krízishelyzet kezelésére irányuló egyszerű kommunikációs lépésekkel kezdődik. Ez bárki számára megtanulható, de létezik hivatásos formája, a telefonos lelki elsősegély is.
A lelkisegély szolgálat lelki segítséget nyújtó szervezet, mely telefonon, mint speciális eszközön keresztül, speciális módszerekkel dolgozik.
Különböző szervezeti formákban, legtöbbször egyházi vagy civil háttérrel működnek, szövetségekbe, csoportokba tömörülésük biztosítja értékeik stabilitását, támogatják egymás fejlődését, ugyanakkor szakmai kontrollt biztosítanak. Célcsoportjaik eltérők, azonban célkitűzéseik világszerte hasonlók, azonnal, feltétel nélkül segíteni problémákkal küzdő, krízisben lévő, öngyilkosságra készülő embereknek. (Balikó, 1990)</t>
  </si>
  <si>
    <t xml:space="preserve">Okoz-e nehézséget Önnek a lelki egészséget veszélyeztető potenciális veszélyek, és a már bekövetkezett kockázatok felismerése?
Milyen eszközei vannak a veszélyek felismerésére és a kockázatok szűrésére?
Milyen jó gyakorlatokat ismer ezen a téren?
</t>
  </si>
  <si>
    <t>Mit tesz, amikor a lelki egészséget veszélyeztető hatásokat, ezzel kapcsolatos mentális kockázatokat észlel? (pszichoedukáció, csoportfoglalkozás, továbbküldés stb.)
Van-e lehetősége, illetve felveszi-e a kapcsolatot a területen érintett egészségügyi, szociális szakemberekkel, illetve laikus segítőkkel?
Milyen jó gyakorlatokat ismer ezen a téren?</t>
  </si>
  <si>
    <t>4. témakör: Demenciák</t>
  </si>
  <si>
    <t>Definíció: Lásd Projekt szakmai fogalomtár, demencia BNO 10 és DSM-5 definíciója.</t>
  </si>
  <si>
    <t xml:space="preserve">Mit tesz, amikor demenciával összefüggő problémáról szerez tudomást? 
Van-e lehetősége, illetve felveszi-e a kapcsolatot a területen érintett egészségügyi, szociális szakemberekkel, illetve laikus segítőkkel?
</t>
  </si>
</sst>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0"/>
      <name val="Arial"/>
      <charset val="238"/>
    </font>
    <font>
      <sz val="10"/>
      <name val="Arial"/>
      <family val="2"/>
      <charset val="238"/>
    </font>
    <font>
      <sz val="8"/>
      <name val="Arial"/>
      <family val="2"/>
      <charset val="238"/>
    </font>
    <font>
      <sz val="10"/>
      <name val="Arial"/>
      <family val="2"/>
      <charset val="238"/>
    </font>
    <font>
      <sz val="11"/>
      <name val="Calibri"/>
      <family val="2"/>
      <charset val="238"/>
    </font>
    <font>
      <u/>
      <sz val="11"/>
      <name val="Calibri"/>
      <family val="2"/>
      <charset val="238"/>
    </font>
    <font>
      <sz val="10"/>
      <name val="Arial"/>
      <family val="2"/>
      <charset val="238"/>
    </font>
    <font>
      <b/>
      <sz val="11"/>
      <name val="Calibri"/>
      <family val="2"/>
      <charset val="238"/>
      <scheme val="minor"/>
    </font>
    <font>
      <sz val="11"/>
      <name val="Calibri"/>
      <family val="2"/>
      <charset val="238"/>
      <scheme val="minor"/>
    </font>
    <font>
      <b/>
      <sz val="9"/>
      <name val="Calibri"/>
      <family val="2"/>
      <charset val="238"/>
      <scheme val="minor"/>
    </font>
    <font>
      <sz val="12"/>
      <name val="Calibri"/>
      <family val="2"/>
      <charset val="238"/>
      <scheme val="minor"/>
    </font>
    <font>
      <b/>
      <sz val="14"/>
      <name val="Calibri"/>
      <family val="2"/>
      <charset val="238"/>
      <scheme val="minor"/>
    </font>
    <font>
      <sz val="11"/>
      <color theme="1"/>
      <name val="Calibri"/>
      <family val="2"/>
      <charset val="238"/>
      <scheme val="minor"/>
    </font>
    <font>
      <sz val="9"/>
      <name val="Calibri"/>
      <family val="2"/>
      <charset val="238"/>
      <scheme val="minor"/>
    </font>
    <font>
      <b/>
      <sz val="16"/>
      <name val="Calibri"/>
      <family val="2"/>
      <charset val="238"/>
      <scheme val="minor"/>
    </font>
    <font>
      <b/>
      <u/>
      <sz val="9"/>
      <name val="Calibri"/>
      <family val="2"/>
      <charset val="238"/>
      <scheme val="minor"/>
    </font>
    <font>
      <b/>
      <sz val="9"/>
      <color rgb="FFFF0000"/>
      <name val="Calibri"/>
      <family val="2"/>
      <charset val="238"/>
      <scheme val="minor"/>
    </font>
    <font>
      <b/>
      <strike/>
      <sz val="9"/>
      <color rgb="FFFF0000"/>
      <name val="Calibri"/>
      <family val="2"/>
      <charset val="238"/>
      <scheme val="minor"/>
    </font>
    <font>
      <b/>
      <u/>
      <sz val="9"/>
      <name val="Calibri (Body)"/>
    </font>
    <font>
      <b/>
      <sz val="9"/>
      <name val="Calibri (Body)"/>
    </font>
  </fonts>
  <fills count="6">
    <fill>
      <patternFill patternType="none"/>
    </fill>
    <fill>
      <patternFill patternType="gray125"/>
    </fill>
    <fill>
      <patternFill patternType="solid">
        <fgColor indexed="22"/>
        <bgColor indexed="64"/>
      </patternFill>
    </fill>
    <fill>
      <patternFill patternType="solid">
        <fgColor indexed="22"/>
        <bgColor indexed="22"/>
      </patternFill>
    </fill>
    <fill>
      <patternFill patternType="solid">
        <fgColor theme="0" tint="-0.249977111117893"/>
        <bgColor indexed="64"/>
      </patternFill>
    </fill>
    <fill>
      <patternFill patternType="solid">
        <fgColor theme="0"/>
        <bgColor indexed="64"/>
      </patternFill>
    </fill>
  </fills>
  <borders count="29">
    <border>
      <left/>
      <right/>
      <top/>
      <bottom/>
      <diagonal/>
    </border>
    <border>
      <left/>
      <right/>
      <top/>
      <bottom style="medium">
        <color auto="1"/>
      </bottom>
      <diagonal/>
    </border>
    <border>
      <left/>
      <right style="medium">
        <color auto="1"/>
      </right>
      <top/>
      <bottom style="medium">
        <color auto="1"/>
      </bottom>
      <diagonal/>
    </border>
    <border>
      <left style="medium">
        <color auto="1"/>
      </left>
      <right style="medium">
        <color auto="1"/>
      </right>
      <top/>
      <bottom style="medium">
        <color auto="1"/>
      </bottom>
      <diagonal/>
    </border>
    <border>
      <left style="medium">
        <color auto="1"/>
      </left>
      <right/>
      <top/>
      <bottom style="medium">
        <color auto="1"/>
      </bottom>
      <diagonal/>
    </border>
    <border>
      <left/>
      <right/>
      <top style="medium">
        <color auto="1"/>
      </top>
      <bottom/>
      <diagonal/>
    </border>
    <border>
      <left style="thick">
        <color auto="1"/>
      </left>
      <right/>
      <top/>
      <bottom/>
      <diagonal/>
    </border>
    <border>
      <left/>
      <right style="thick">
        <color auto="1"/>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auto="1"/>
      </left>
      <right style="medium">
        <color auto="1"/>
      </right>
      <top style="medium">
        <color auto="1"/>
      </top>
      <bottom style="medium">
        <color auto="1"/>
      </bottom>
      <diagonal/>
    </border>
    <border>
      <left/>
      <right style="medium">
        <color auto="1"/>
      </right>
      <top style="medium">
        <color auto="1"/>
      </top>
      <bottom/>
      <diagonal/>
    </border>
    <border>
      <left/>
      <right style="medium">
        <color auto="1"/>
      </right>
      <top style="medium">
        <color auto="1"/>
      </top>
      <bottom style="medium">
        <color auto="1"/>
      </bottom>
      <diagonal/>
    </border>
    <border>
      <left/>
      <right/>
      <top style="medium">
        <color auto="1"/>
      </top>
      <bottom style="thin">
        <color auto="1"/>
      </bottom>
      <diagonal/>
    </border>
    <border>
      <left style="medium">
        <color auto="1"/>
      </left>
      <right/>
      <top style="medium">
        <color auto="1"/>
      </top>
      <bottom/>
      <diagonal/>
    </border>
    <border>
      <left style="medium">
        <color auto="1"/>
      </left>
      <right/>
      <top/>
      <bottom/>
      <diagonal/>
    </border>
    <border>
      <left/>
      <right style="medium">
        <color auto="1"/>
      </right>
      <top/>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thin">
        <color auto="1"/>
      </right>
      <top/>
      <bottom/>
      <diagonal/>
    </border>
    <border>
      <left style="thin">
        <color auto="1"/>
      </left>
      <right style="thin">
        <color auto="1"/>
      </right>
      <top/>
      <bottom/>
      <diagonal/>
    </border>
    <border>
      <left style="thin">
        <color auto="1"/>
      </left>
      <right style="medium">
        <color auto="1"/>
      </right>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s>
  <cellStyleXfs count="3">
    <xf numFmtId="0" fontId="0" fillId="0" borderId="0"/>
    <xf numFmtId="0" fontId="6" fillId="0" borderId="0"/>
    <xf numFmtId="0" fontId="3" fillId="0" borderId="0"/>
  </cellStyleXfs>
  <cellXfs count="129">
    <xf numFmtId="0" fontId="0" fillId="0" borderId="0" xfId="0"/>
    <xf numFmtId="0" fontId="8" fillId="0" borderId="1" xfId="0" applyFont="1" applyBorder="1"/>
    <xf numFmtId="0" fontId="7" fillId="0" borderId="3" xfId="0" applyFont="1" applyBorder="1" applyAlignment="1">
      <alignment horizontal="center" vertical="center"/>
    </xf>
    <xf numFmtId="0" fontId="8" fillId="0" borderId="4" xfId="0" applyFont="1" applyBorder="1"/>
    <xf numFmtId="0" fontId="8" fillId="0" borderId="1" xfId="0" applyFont="1" applyBorder="1" applyAlignment="1"/>
    <xf numFmtId="0" fontId="0" fillId="0" borderId="0" xfId="0" applyBorder="1"/>
    <xf numFmtId="0" fontId="0" fillId="0" borderId="7" xfId="0" applyBorder="1"/>
    <xf numFmtId="0" fontId="0" fillId="0" borderId="6" xfId="0" applyBorder="1" applyAlignment="1">
      <alignment horizontal="center" vertical="center"/>
    </xf>
    <xf numFmtId="0" fontId="0" fillId="0" borderId="0" xfId="0" applyBorder="1" applyAlignment="1">
      <alignment horizontal="left" vertical="center"/>
    </xf>
    <xf numFmtId="0" fontId="7" fillId="2" borderId="14" xfId="0" applyFont="1" applyFill="1" applyBorder="1" applyAlignment="1">
      <alignment horizontal="center" vertical="center"/>
    </xf>
    <xf numFmtId="0" fontId="7" fillId="0" borderId="14" xfId="0" applyFont="1" applyFill="1" applyBorder="1" applyAlignment="1">
      <alignment horizontal="center" vertical="center" wrapText="1"/>
    </xf>
    <xf numFmtId="0" fontId="8" fillId="0" borderId="2" xfId="0" applyFont="1" applyBorder="1" applyAlignment="1"/>
    <xf numFmtId="1" fontId="7" fillId="0" borderId="26" xfId="0" applyNumberFormat="1" applyFont="1" applyBorder="1" applyAlignment="1" applyProtection="1">
      <alignment horizontal="center" vertical="center"/>
      <protection locked="0"/>
    </xf>
    <xf numFmtId="1" fontId="7" fillId="0" borderId="27" xfId="0" applyNumberFormat="1" applyFont="1" applyBorder="1" applyAlignment="1" applyProtection="1">
      <alignment horizontal="center" vertical="center"/>
      <protection locked="0"/>
    </xf>
    <xf numFmtId="1" fontId="7" fillId="0" borderId="28" xfId="0" applyNumberFormat="1" applyFont="1" applyBorder="1" applyAlignment="1" applyProtection="1">
      <alignment horizontal="center" vertical="center"/>
      <protection locked="0"/>
    </xf>
    <xf numFmtId="0" fontId="6" fillId="4" borderId="5" xfId="0" applyFont="1" applyFill="1" applyBorder="1" applyAlignment="1">
      <alignment horizontal="left"/>
    </xf>
    <xf numFmtId="0" fontId="0" fillId="4" borderId="5" xfId="0" applyFill="1" applyBorder="1"/>
    <xf numFmtId="0" fontId="7" fillId="2" borderId="5" xfId="0" applyFont="1" applyFill="1" applyBorder="1" applyAlignment="1"/>
    <xf numFmtId="0" fontId="7" fillId="2" borderId="8" xfId="0" applyFont="1" applyFill="1" applyBorder="1" applyAlignment="1">
      <alignment horizontal="center" vertical="center"/>
    </xf>
    <xf numFmtId="0" fontId="7" fillId="2" borderId="9" xfId="0" applyFont="1" applyFill="1" applyBorder="1" applyAlignment="1"/>
    <xf numFmtId="0" fontId="7" fillId="2" borderId="5" xfId="0" applyFont="1" applyFill="1" applyBorder="1" applyAlignment="1">
      <alignment horizontal="left" vertical="center"/>
    </xf>
    <xf numFmtId="0" fontId="7" fillId="2" borderId="5" xfId="0" applyFont="1" applyFill="1" applyBorder="1" applyAlignment="1">
      <alignment vertical="center"/>
    </xf>
    <xf numFmtId="0" fontId="0" fillId="0" borderId="0" xfId="0" applyAlignment="1">
      <alignment vertical="top"/>
    </xf>
    <xf numFmtId="0" fontId="0" fillId="0" borderId="0" xfId="0" applyAlignment="1">
      <alignment wrapText="1"/>
    </xf>
    <xf numFmtId="0" fontId="7" fillId="2" borderId="5" xfId="0" applyFont="1" applyFill="1" applyBorder="1" applyAlignment="1">
      <alignment horizontal="left" vertical="center"/>
    </xf>
    <xf numFmtId="0" fontId="1" fillId="0" borderId="0" xfId="0" applyFont="1" applyAlignment="1">
      <alignment wrapText="1"/>
    </xf>
    <xf numFmtId="0" fontId="0" fillId="0" borderId="6" xfId="0" applyBorder="1" applyAlignment="1">
      <alignment horizontal="left" vertical="center"/>
    </xf>
    <xf numFmtId="0" fontId="1" fillId="0" borderId="6" xfId="0" applyFont="1" applyBorder="1" applyAlignment="1">
      <alignment horizontal="left" vertical="center"/>
    </xf>
    <xf numFmtId="0" fontId="9" fillId="5" borderId="8" xfId="0" applyFont="1" applyFill="1" applyBorder="1" applyAlignment="1">
      <alignment horizontal="left" vertical="center" wrapText="1"/>
    </xf>
    <xf numFmtId="0" fontId="9" fillId="5" borderId="12" xfId="0" applyFont="1" applyFill="1" applyBorder="1" applyAlignment="1">
      <alignment horizontal="left" vertical="center" wrapText="1"/>
    </xf>
    <xf numFmtId="0" fontId="9" fillId="5" borderId="8" xfId="0" applyFont="1" applyFill="1" applyBorder="1" applyAlignment="1">
      <alignment horizontal="center" vertical="center" wrapText="1"/>
    </xf>
    <xf numFmtId="0" fontId="9" fillId="5" borderId="9" xfId="0" applyFont="1" applyFill="1" applyBorder="1" applyAlignment="1">
      <alignment horizontal="center" vertical="center" wrapText="1"/>
    </xf>
    <xf numFmtId="0" fontId="9" fillId="5" borderId="12" xfId="0" applyFont="1" applyFill="1" applyBorder="1" applyAlignment="1">
      <alignment horizontal="center" vertical="center" wrapText="1"/>
    </xf>
    <xf numFmtId="0" fontId="9" fillId="2" borderId="8" xfId="0" applyFont="1" applyFill="1" applyBorder="1" applyAlignment="1">
      <alignment horizontal="left" vertical="top" wrapText="1"/>
    </xf>
    <xf numFmtId="0" fontId="9" fillId="2" borderId="9" xfId="0" applyFont="1" applyFill="1" applyBorder="1" applyAlignment="1">
      <alignment horizontal="left" vertical="top" wrapText="1"/>
    </xf>
    <xf numFmtId="0" fontId="9" fillId="2" borderId="12" xfId="0" applyFont="1" applyFill="1" applyBorder="1" applyAlignment="1">
      <alignment horizontal="left" vertical="top" wrapText="1"/>
    </xf>
    <xf numFmtId="0" fontId="13" fillId="5" borderId="8" xfId="0" applyFont="1" applyFill="1" applyBorder="1" applyAlignment="1">
      <alignment horizontal="left" vertical="top" wrapText="1"/>
    </xf>
    <xf numFmtId="0" fontId="13" fillId="5" borderId="9" xfId="0" applyFont="1" applyFill="1" applyBorder="1" applyAlignment="1">
      <alignment horizontal="left" vertical="top"/>
    </xf>
    <xf numFmtId="0" fontId="13" fillId="5" borderId="12" xfId="0" applyFont="1" applyFill="1" applyBorder="1" applyAlignment="1">
      <alignment horizontal="left" vertical="top"/>
    </xf>
    <xf numFmtId="0" fontId="7" fillId="2" borderId="5" xfId="0" applyFont="1" applyFill="1" applyBorder="1" applyAlignment="1">
      <alignment horizontal="left" vertical="center"/>
    </xf>
    <xf numFmtId="0" fontId="7" fillId="2" borderId="11" xfId="0" applyFont="1" applyFill="1" applyBorder="1" applyAlignment="1">
      <alignment horizontal="left" vertical="center"/>
    </xf>
    <xf numFmtId="0" fontId="9" fillId="2" borderId="4" xfId="0" applyFont="1" applyFill="1" applyBorder="1" applyAlignment="1">
      <alignment horizontal="left" vertical="top" wrapText="1"/>
    </xf>
    <xf numFmtId="0" fontId="9" fillId="2" borderId="1" xfId="0" applyFont="1" applyFill="1" applyBorder="1" applyAlignment="1">
      <alignment horizontal="left" vertical="top" wrapText="1"/>
    </xf>
    <xf numFmtId="0" fontId="9" fillId="2" borderId="2" xfId="0" applyFont="1" applyFill="1" applyBorder="1" applyAlignment="1">
      <alignment horizontal="left" vertical="top" wrapText="1"/>
    </xf>
    <xf numFmtId="0" fontId="9" fillId="2" borderId="15" xfId="0" applyFont="1" applyFill="1" applyBorder="1" applyAlignment="1">
      <alignment horizontal="left" vertical="top" wrapText="1"/>
    </xf>
    <xf numFmtId="0" fontId="9" fillId="2" borderId="0" xfId="0" applyFont="1" applyFill="1" applyBorder="1" applyAlignment="1">
      <alignment horizontal="left" vertical="top" wrapText="1"/>
    </xf>
    <xf numFmtId="0" fontId="9" fillId="2" borderId="16" xfId="0" applyFont="1" applyFill="1" applyBorder="1" applyAlignment="1">
      <alignment horizontal="left" vertical="top" wrapText="1"/>
    </xf>
    <xf numFmtId="0" fontId="13" fillId="5" borderId="9" xfId="0" applyFont="1" applyFill="1" applyBorder="1" applyAlignment="1">
      <alignment horizontal="left" vertical="top" wrapText="1"/>
    </xf>
    <xf numFmtId="0" fontId="13" fillId="5" borderId="12" xfId="0" applyFont="1" applyFill="1" applyBorder="1" applyAlignment="1">
      <alignment horizontal="left" vertical="top" wrapText="1"/>
    </xf>
    <xf numFmtId="0" fontId="9" fillId="5" borderId="14" xfId="0" applyFont="1" applyFill="1" applyBorder="1" applyAlignment="1">
      <alignment horizontal="center" vertical="center" wrapText="1"/>
    </xf>
    <xf numFmtId="0" fontId="9" fillId="5" borderId="5" xfId="0" applyFont="1" applyFill="1" applyBorder="1" applyAlignment="1">
      <alignment horizontal="center" vertical="center" wrapText="1"/>
    </xf>
    <xf numFmtId="0" fontId="9" fillId="5" borderId="4" xfId="0" applyFont="1" applyFill="1" applyBorder="1" applyAlignment="1">
      <alignment horizontal="center" vertical="center" wrapText="1"/>
    </xf>
    <xf numFmtId="0" fontId="9" fillId="5" borderId="1" xfId="0" applyFont="1" applyFill="1" applyBorder="1" applyAlignment="1">
      <alignment horizontal="center" vertical="center" wrapText="1"/>
    </xf>
    <xf numFmtId="0" fontId="9" fillId="5" borderId="10" xfId="0" applyFont="1" applyFill="1" applyBorder="1" applyAlignment="1">
      <alignment horizontal="center" vertical="center" wrapText="1"/>
    </xf>
    <xf numFmtId="0" fontId="13" fillId="5" borderId="4" xfId="0" applyFont="1" applyFill="1" applyBorder="1" applyAlignment="1">
      <alignment horizontal="left" vertical="top" wrapText="1"/>
    </xf>
    <xf numFmtId="0" fontId="13" fillId="5" borderId="1" xfId="0" applyFont="1" applyFill="1" applyBorder="1" applyAlignment="1">
      <alignment horizontal="left" vertical="top" wrapText="1"/>
    </xf>
    <xf numFmtId="0" fontId="13" fillId="5" borderId="2" xfId="0" applyFont="1" applyFill="1" applyBorder="1" applyAlignment="1">
      <alignment horizontal="left" vertical="top" wrapText="1"/>
    </xf>
    <xf numFmtId="0" fontId="9" fillId="2" borderId="1" xfId="0" applyFont="1" applyFill="1" applyBorder="1" applyAlignment="1">
      <alignment horizontal="left" vertical="top"/>
    </xf>
    <xf numFmtId="0" fontId="9" fillId="2" borderId="2" xfId="0" applyFont="1" applyFill="1" applyBorder="1" applyAlignment="1">
      <alignment horizontal="left" vertical="top"/>
    </xf>
    <xf numFmtId="0" fontId="9" fillId="2" borderId="4" xfId="0" applyFont="1" applyFill="1" applyBorder="1" applyAlignment="1">
      <alignment horizontal="left" vertical="top"/>
    </xf>
    <xf numFmtId="0" fontId="11" fillId="2" borderId="8" xfId="0" applyFont="1" applyFill="1" applyBorder="1" applyAlignment="1">
      <alignment horizontal="center" vertical="center" wrapText="1"/>
    </xf>
    <xf numFmtId="0" fontId="11" fillId="2" borderId="9" xfId="0" applyFont="1" applyFill="1" applyBorder="1" applyAlignment="1">
      <alignment horizontal="center" vertical="center" wrapText="1"/>
    </xf>
    <xf numFmtId="0" fontId="11" fillId="2" borderId="12" xfId="0" applyFont="1" applyFill="1" applyBorder="1" applyAlignment="1">
      <alignment horizontal="center" vertical="center" wrapText="1"/>
    </xf>
    <xf numFmtId="0" fontId="14" fillId="2" borderId="8" xfId="0" applyFont="1" applyFill="1" applyBorder="1" applyAlignment="1">
      <alignment horizontal="center" vertical="center" wrapText="1"/>
    </xf>
    <xf numFmtId="0" fontId="14" fillId="2" borderId="9" xfId="0" applyFont="1" applyFill="1" applyBorder="1" applyAlignment="1">
      <alignment horizontal="center" vertical="center" wrapText="1"/>
    </xf>
    <xf numFmtId="0" fontId="14" fillId="2" borderId="12" xfId="0" applyFont="1" applyFill="1" applyBorder="1" applyAlignment="1">
      <alignment horizontal="center" vertical="center" wrapText="1"/>
    </xf>
    <xf numFmtId="0" fontId="13" fillId="5" borderId="15" xfId="0" applyFont="1" applyFill="1" applyBorder="1" applyAlignment="1">
      <alignment horizontal="left" vertical="top"/>
    </xf>
    <xf numFmtId="0" fontId="13" fillId="5" borderId="0" xfId="0" applyFont="1" applyFill="1" applyBorder="1" applyAlignment="1">
      <alignment horizontal="left" vertical="top"/>
    </xf>
    <xf numFmtId="0" fontId="13" fillId="5" borderId="16" xfId="0" applyFont="1" applyFill="1" applyBorder="1" applyAlignment="1">
      <alignment horizontal="left" vertical="top"/>
    </xf>
    <xf numFmtId="0" fontId="9" fillId="5" borderId="11" xfId="0" applyFont="1" applyFill="1" applyBorder="1" applyAlignment="1">
      <alignment horizontal="center" vertical="center" wrapText="1"/>
    </xf>
    <xf numFmtId="0" fontId="9" fillId="5" borderId="2" xfId="0" applyFont="1" applyFill="1" applyBorder="1" applyAlignment="1">
      <alignment horizontal="center" vertical="center" wrapText="1"/>
    </xf>
    <xf numFmtId="0" fontId="7" fillId="2" borderId="9" xfId="0" applyFont="1" applyFill="1" applyBorder="1" applyAlignment="1">
      <alignment horizontal="left" vertical="center"/>
    </xf>
    <xf numFmtId="0" fontId="7" fillId="2" borderId="12" xfId="0" applyFont="1" applyFill="1" applyBorder="1" applyAlignment="1">
      <alignment horizontal="left" vertical="center"/>
    </xf>
    <xf numFmtId="0" fontId="9" fillId="2" borderId="9" xfId="0" applyFont="1" applyFill="1" applyBorder="1" applyAlignment="1">
      <alignment horizontal="left" vertical="top"/>
    </xf>
    <xf numFmtId="0" fontId="9" fillId="2" borderId="12" xfId="0" applyFont="1" applyFill="1" applyBorder="1" applyAlignment="1">
      <alignment horizontal="left" vertical="top"/>
    </xf>
    <xf numFmtId="0" fontId="7" fillId="2" borderId="8" xfId="0" applyFont="1" applyFill="1" applyBorder="1" applyAlignment="1">
      <alignment horizontal="left" vertical="top" wrapText="1"/>
    </xf>
    <xf numFmtId="0" fontId="7" fillId="2" borderId="9" xfId="0" applyFont="1" applyFill="1" applyBorder="1" applyAlignment="1">
      <alignment horizontal="left" vertical="top" wrapText="1"/>
    </xf>
    <xf numFmtId="0" fontId="7" fillId="2" borderId="12" xfId="0" applyFont="1" applyFill="1" applyBorder="1" applyAlignment="1">
      <alignment horizontal="left" vertical="top" wrapText="1"/>
    </xf>
    <xf numFmtId="0" fontId="7" fillId="0" borderId="5" xfId="0" applyFont="1" applyFill="1" applyBorder="1" applyAlignment="1">
      <alignment horizontal="center" wrapText="1"/>
    </xf>
    <xf numFmtId="0" fontId="7" fillId="2" borderId="5" xfId="0" applyFont="1" applyFill="1" applyBorder="1" applyAlignment="1">
      <alignment vertical="center"/>
    </xf>
    <xf numFmtId="0" fontId="7" fillId="2" borderId="11" xfId="0" applyFont="1" applyFill="1" applyBorder="1" applyAlignment="1">
      <alignment vertical="center"/>
    </xf>
    <xf numFmtId="0" fontId="7" fillId="0" borderId="4" xfId="0" applyFont="1" applyBorder="1" applyAlignment="1">
      <alignment horizontal="left" vertical="center"/>
    </xf>
    <xf numFmtId="0" fontId="7" fillId="0" borderId="1" xfId="0" applyFont="1" applyBorder="1" applyAlignment="1">
      <alignment horizontal="left" vertical="center"/>
    </xf>
    <xf numFmtId="0" fontId="7" fillId="0" borderId="2" xfId="0" applyFont="1" applyBorder="1" applyAlignment="1">
      <alignment horizontal="left" vertical="center"/>
    </xf>
    <xf numFmtId="0" fontId="8" fillId="0" borderId="17" xfId="0" applyFont="1" applyBorder="1" applyAlignment="1">
      <alignment horizontal="left" vertical="center"/>
    </xf>
    <xf numFmtId="0" fontId="8" fillId="0" borderId="18" xfId="0" applyFont="1" applyBorder="1" applyAlignment="1">
      <alignment horizontal="left" vertical="center"/>
    </xf>
    <xf numFmtId="0" fontId="12" fillId="0" borderId="18" xfId="0" applyFont="1" applyBorder="1" applyAlignment="1" applyProtection="1">
      <alignment horizontal="center" vertical="top" wrapText="1"/>
      <protection locked="0"/>
    </xf>
    <xf numFmtId="0" fontId="12" fillId="0" borderId="19" xfId="0" applyFont="1" applyBorder="1" applyAlignment="1" applyProtection="1">
      <alignment horizontal="center" vertical="top" wrapText="1"/>
      <protection locked="0"/>
    </xf>
    <xf numFmtId="0" fontId="8" fillId="0" borderId="23" xfId="0" applyFont="1" applyBorder="1" applyAlignment="1">
      <alignment horizontal="left" vertical="center"/>
    </xf>
    <xf numFmtId="0" fontId="8" fillId="0" borderId="24" xfId="0" applyFont="1" applyBorder="1" applyAlignment="1">
      <alignment horizontal="left" vertical="center"/>
    </xf>
    <xf numFmtId="0" fontId="12" fillId="0" borderId="24" xfId="0" applyFont="1" applyBorder="1" applyAlignment="1" applyProtection="1">
      <alignment horizontal="center" vertical="top" wrapText="1"/>
      <protection locked="0"/>
    </xf>
    <xf numFmtId="0" fontId="12" fillId="0" borderId="25" xfId="0" applyFont="1" applyBorder="1" applyAlignment="1" applyProtection="1">
      <alignment horizontal="center" vertical="top" wrapText="1"/>
      <protection locked="0"/>
    </xf>
    <xf numFmtId="0" fontId="11" fillId="2" borderId="8" xfId="0" applyFont="1" applyFill="1" applyBorder="1" applyAlignment="1">
      <alignment horizontal="center"/>
    </xf>
    <xf numFmtId="0" fontId="11" fillId="2" borderId="9" xfId="0" applyFont="1" applyFill="1" applyBorder="1" applyAlignment="1">
      <alignment horizontal="center"/>
    </xf>
    <xf numFmtId="0" fontId="11" fillId="2" borderId="12" xfId="0" applyFont="1" applyFill="1" applyBorder="1" applyAlignment="1">
      <alignment horizontal="center"/>
    </xf>
    <xf numFmtId="0" fontId="14" fillId="3" borderId="14" xfId="0" applyFont="1" applyFill="1" applyBorder="1" applyAlignment="1">
      <alignment horizontal="center" vertical="center"/>
    </xf>
    <xf numFmtId="0" fontId="14" fillId="3" borderId="5" xfId="0" applyFont="1" applyFill="1" applyBorder="1" applyAlignment="1">
      <alignment horizontal="center" vertical="center"/>
    </xf>
    <xf numFmtId="0" fontId="14" fillId="3" borderId="11" xfId="0" applyFont="1" applyFill="1" applyBorder="1" applyAlignment="1">
      <alignment horizontal="center" vertical="center"/>
    </xf>
    <xf numFmtId="0" fontId="14" fillId="3" borderId="4" xfId="0" applyFont="1" applyFill="1" applyBorder="1" applyAlignment="1">
      <alignment horizontal="center" vertical="center"/>
    </xf>
    <xf numFmtId="0" fontId="14" fillId="3" borderId="1" xfId="0" applyFont="1" applyFill="1" applyBorder="1" applyAlignment="1">
      <alignment horizontal="center" vertical="center"/>
    </xf>
    <xf numFmtId="0" fontId="14" fillId="3" borderId="2" xfId="0" applyFont="1" applyFill="1" applyBorder="1" applyAlignment="1">
      <alignment horizontal="center" vertical="center"/>
    </xf>
    <xf numFmtId="0" fontId="10" fillId="0" borderId="15" xfId="0" applyFont="1" applyBorder="1" applyAlignment="1">
      <alignment horizontal="center"/>
    </xf>
    <xf numFmtId="0" fontId="10" fillId="0" borderId="0" xfId="0" applyFont="1" applyBorder="1" applyAlignment="1">
      <alignment horizontal="center"/>
    </xf>
    <xf numFmtId="0" fontId="10" fillId="0" borderId="16" xfId="0" applyFont="1" applyBorder="1" applyAlignment="1">
      <alignment horizontal="center"/>
    </xf>
    <xf numFmtId="0" fontId="3" fillId="0" borderId="15" xfId="0" applyFont="1" applyBorder="1" applyAlignment="1">
      <alignment horizontal="center" vertical="center" wrapText="1"/>
    </xf>
    <xf numFmtId="0" fontId="1" fillId="0" borderId="0" xfId="0" applyFont="1" applyBorder="1" applyAlignment="1">
      <alignment horizontal="center" vertical="center" wrapText="1"/>
    </xf>
    <xf numFmtId="0" fontId="1" fillId="0" borderId="16" xfId="0" applyFont="1" applyBorder="1" applyAlignment="1">
      <alignment horizontal="center" vertical="center" wrapText="1"/>
    </xf>
    <xf numFmtId="0" fontId="1" fillId="0" borderId="15" xfId="0" applyFont="1" applyBorder="1" applyAlignment="1">
      <alignment horizontal="center" vertical="center" wrapText="1"/>
    </xf>
    <xf numFmtId="0" fontId="8" fillId="0" borderId="20" xfId="0" applyFont="1" applyBorder="1" applyAlignment="1">
      <alignment horizontal="left" vertical="center"/>
    </xf>
    <xf numFmtId="0" fontId="8" fillId="0" borderId="21" xfId="0" applyFont="1" applyBorder="1" applyAlignment="1">
      <alignment horizontal="left" vertical="center"/>
    </xf>
    <xf numFmtId="0" fontId="12" fillId="0" borderId="21" xfId="0" applyFont="1" applyBorder="1" applyAlignment="1" applyProtection="1">
      <alignment horizontal="center" vertical="top" wrapText="1"/>
      <protection locked="0"/>
    </xf>
    <xf numFmtId="0" fontId="12" fillId="0" borderId="22" xfId="0" applyFont="1" applyBorder="1" applyAlignment="1" applyProtection="1">
      <alignment horizontal="center" vertical="top" wrapText="1"/>
      <protection locked="0"/>
    </xf>
    <xf numFmtId="0" fontId="7" fillId="2" borderId="8" xfId="0" applyFont="1" applyFill="1" applyBorder="1" applyAlignment="1">
      <alignment horizontal="left" wrapText="1"/>
    </xf>
    <xf numFmtId="0" fontId="7" fillId="2" borderId="9" xfId="0" applyFont="1" applyFill="1" applyBorder="1" applyAlignment="1">
      <alignment horizontal="left" wrapText="1"/>
    </xf>
    <xf numFmtId="0" fontId="7" fillId="2" borderId="12" xfId="0" applyFont="1" applyFill="1" applyBorder="1" applyAlignment="1">
      <alignment horizontal="left" wrapText="1"/>
    </xf>
    <xf numFmtId="0" fontId="8" fillId="5" borderId="14" xfId="0" applyFont="1" applyFill="1" applyBorder="1" applyAlignment="1">
      <alignment horizontal="left" vertical="top" wrapText="1"/>
    </xf>
    <xf numFmtId="0" fontId="8" fillId="5" borderId="5" xfId="0" applyFont="1" applyFill="1" applyBorder="1" applyAlignment="1">
      <alignment horizontal="left" vertical="top" wrapText="1"/>
    </xf>
    <xf numFmtId="0" fontId="8" fillId="5" borderId="11" xfId="0" applyFont="1" applyFill="1" applyBorder="1" applyAlignment="1">
      <alignment horizontal="left" vertical="top" wrapText="1"/>
    </xf>
    <xf numFmtId="0" fontId="7" fillId="0" borderId="13" xfId="0" applyFont="1" applyFill="1" applyBorder="1" applyAlignment="1">
      <alignment horizontal="center" wrapText="1"/>
    </xf>
    <xf numFmtId="0" fontId="7" fillId="0" borderId="11" xfId="0" applyFont="1" applyFill="1" applyBorder="1" applyAlignment="1">
      <alignment horizontal="center" wrapText="1"/>
    </xf>
    <xf numFmtId="0" fontId="8" fillId="5" borderId="8" xfId="0" applyFont="1" applyFill="1" applyBorder="1" applyAlignment="1">
      <alignment horizontal="left" vertical="top" wrapText="1"/>
    </xf>
    <xf numFmtId="0" fontId="8" fillId="5" borderId="9" xfId="0" applyFont="1" applyFill="1" applyBorder="1" applyAlignment="1">
      <alignment horizontal="left" vertical="top" wrapText="1"/>
    </xf>
    <xf numFmtId="0" fontId="8" fillId="5" borderId="12" xfId="0" applyFont="1" applyFill="1" applyBorder="1" applyAlignment="1">
      <alignment horizontal="left" vertical="top" wrapText="1"/>
    </xf>
    <xf numFmtId="0" fontId="14" fillId="2" borderId="8" xfId="0" applyFont="1" applyFill="1" applyBorder="1" applyAlignment="1">
      <alignment horizontal="center" vertical="center"/>
    </xf>
    <xf numFmtId="0" fontId="14" fillId="2" borderId="9" xfId="0" applyFont="1" applyFill="1" applyBorder="1" applyAlignment="1">
      <alignment horizontal="center" vertical="center"/>
    </xf>
    <xf numFmtId="0" fontId="14" fillId="2" borderId="12" xfId="0" applyFont="1" applyFill="1" applyBorder="1" applyAlignment="1">
      <alignment horizontal="center" vertical="center"/>
    </xf>
    <xf numFmtId="0" fontId="7" fillId="2" borderId="4" xfId="0" applyFont="1" applyFill="1" applyBorder="1" applyAlignment="1">
      <alignment horizontal="left" vertical="top" wrapText="1"/>
    </xf>
    <xf numFmtId="0" fontId="7" fillId="2" borderId="1" xfId="0" applyFont="1" applyFill="1" applyBorder="1" applyAlignment="1">
      <alignment horizontal="left" vertical="top" wrapText="1"/>
    </xf>
    <xf numFmtId="0" fontId="7" fillId="2" borderId="2" xfId="0" applyFont="1" applyFill="1" applyBorder="1" applyAlignment="1">
      <alignment horizontal="left" vertical="top" wrapText="1"/>
    </xf>
  </cellXfs>
  <cellStyles count="3">
    <cellStyle name="Normal" xfId="0" builtinId="0"/>
    <cellStyle name="Normál 2" xfId="1"/>
    <cellStyle name="Normál 3"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5" Type="http://schemas.openxmlformats.org/officeDocument/2006/relationships/calcChain" Target="calcChain.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91"/>
  <sheetViews>
    <sheetView tabSelected="1" view="pageBreakPreview" topLeftCell="A174" zoomScale="170" zoomScaleNormal="170" zoomScaleSheetLayoutView="100" zoomScalePageLayoutView="170" workbookViewId="0">
      <selection activeCell="A174" sqref="A174:R174"/>
    </sheetView>
  </sheetViews>
  <sheetFormatPr baseColWidth="10" defaultColWidth="5.6640625" defaultRowHeight="13" x14ac:dyDescent="0.15"/>
  <cols>
    <col min="1" max="1" width="6" style="7" customWidth="1"/>
    <col min="2" max="2" width="4.83203125" style="5" customWidth="1"/>
    <col min="3" max="3" width="4.83203125" style="8" customWidth="1"/>
    <col min="4" max="16" width="4.83203125" style="5" customWidth="1"/>
    <col min="17" max="17" width="6.1640625" style="5" customWidth="1"/>
    <col min="18" max="18" width="4.83203125" style="6" customWidth="1"/>
    <col min="20" max="20" width="47.33203125" customWidth="1"/>
    <col min="21" max="21" width="21.6640625" customWidth="1"/>
    <col min="22" max="22" width="10.83203125" bestFit="1" customWidth="1"/>
  </cols>
  <sheetData>
    <row r="1" spans="1:22" ht="19.5" customHeight="1" x14ac:dyDescent="0.15">
      <c r="A1" s="95" t="s">
        <v>51</v>
      </c>
      <c r="B1" s="96"/>
      <c r="C1" s="96"/>
      <c r="D1" s="96"/>
      <c r="E1" s="96"/>
      <c r="F1" s="96"/>
      <c r="G1" s="96"/>
      <c r="H1" s="96"/>
      <c r="I1" s="96"/>
      <c r="J1" s="96"/>
      <c r="K1" s="96"/>
      <c r="L1" s="96"/>
      <c r="M1" s="96"/>
      <c r="N1" s="96"/>
      <c r="O1" s="96"/>
      <c r="P1" s="96"/>
      <c r="Q1" s="96"/>
      <c r="R1" s="97"/>
    </row>
    <row r="2" spans="1:22" ht="34.5" customHeight="1" thickBot="1" x14ac:dyDescent="0.2">
      <c r="A2" s="98"/>
      <c r="B2" s="99"/>
      <c r="C2" s="99"/>
      <c r="D2" s="99"/>
      <c r="E2" s="99"/>
      <c r="F2" s="99"/>
      <c r="G2" s="99"/>
      <c r="H2" s="99"/>
      <c r="I2" s="99"/>
      <c r="J2" s="99"/>
      <c r="K2" s="99"/>
      <c r="L2" s="99"/>
      <c r="M2" s="99"/>
      <c r="N2" s="99"/>
      <c r="O2" s="99"/>
      <c r="P2" s="99"/>
      <c r="Q2" s="99"/>
      <c r="R2" s="100"/>
      <c r="U2" s="22"/>
      <c r="V2" s="22"/>
    </row>
    <row r="3" spans="1:22" ht="16" x14ac:dyDescent="0.2">
      <c r="A3" s="101" t="s">
        <v>13</v>
      </c>
      <c r="B3" s="102"/>
      <c r="C3" s="102"/>
      <c r="D3" s="102"/>
      <c r="E3" s="102"/>
      <c r="F3" s="102"/>
      <c r="G3" s="102"/>
      <c r="H3" s="102"/>
      <c r="I3" s="102"/>
      <c r="J3" s="102"/>
      <c r="K3" s="102"/>
      <c r="L3" s="102"/>
      <c r="M3" s="102"/>
      <c r="N3" s="102"/>
      <c r="O3" s="102"/>
      <c r="P3" s="102"/>
      <c r="Q3" s="102"/>
      <c r="R3" s="103"/>
    </row>
    <row r="4" spans="1:22" ht="15.75" customHeight="1" x14ac:dyDescent="0.15">
      <c r="A4" s="104"/>
      <c r="B4" s="105"/>
      <c r="C4" s="105"/>
      <c r="D4" s="105"/>
      <c r="E4" s="105"/>
      <c r="F4" s="105"/>
      <c r="G4" s="105"/>
      <c r="H4" s="105"/>
      <c r="I4" s="105"/>
      <c r="J4" s="105"/>
      <c r="K4" s="105"/>
      <c r="L4" s="105"/>
      <c r="M4" s="105"/>
      <c r="N4" s="105"/>
      <c r="O4" s="105"/>
      <c r="P4" s="105"/>
      <c r="Q4" s="105"/>
      <c r="R4" s="106"/>
    </row>
    <row r="5" spans="1:22" x14ac:dyDescent="0.15">
      <c r="A5" s="107"/>
      <c r="B5" s="105"/>
      <c r="C5" s="105"/>
      <c r="D5" s="105"/>
      <c r="E5" s="105"/>
      <c r="F5" s="105"/>
      <c r="G5" s="105"/>
      <c r="H5" s="105"/>
      <c r="I5" s="105"/>
      <c r="J5" s="105"/>
      <c r="K5" s="105"/>
      <c r="L5" s="105"/>
      <c r="M5" s="105"/>
      <c r="N5" s="105"/>
      <c r="O5" s="105"/>
      <c r="P5" s="105"/>
      <c r="Q5" s="105"/>
      <c r="R5" s="106"/>
    </row>
    <row r="6" spans="1:22" ht="14" thickBot="1" x14ac:dyDescent="0.2">
      <c r="A6" s="107"/>
      <c r="B6" s="105"/>
      <c r="C6" s="105"/>
      <c r="D6" s="105"/>
      <c r="E6" s="105"/>
      <c r="F6" s="105"/>
      <c r="G6" s="105"/>
      <c r="H6" s="105"/>
      <c r="I6" s="105"/>
      <c r="J6" s="105"/>
      <c r="K6" s="105"/>
      <c r="L6" s="105"/>
      <c r="M6" s="105"/>
      <c r="N6" s="105"/>
      <c r="O6" s="105"/>
      <c r="P6" s="105"/>
      <c r="Q6" s="105"/>
      <c r="R6" s="106"/>
    </row>
    <row r="7" spans="1:22" ht="20" thickBot="1" x14ac:dyDescent="0.3">
      <c r="A7" s="92" t="s">
        <v>16</v>
      </c>
      <c r="B7" s="93"/>
      <c r="C7" s="93"/>
      <c r="D7" s="93"/>
      <c r="E7" s="93"/>
      <c r="F7" s="93"/>
      <c r="G7" s="93"/>
      <c r="H7" s="93"/>
      <c r="I7" s="93"/>
      <c r="J7" s="93"/>
      <c r="K7" s="93"/>
      <c r="L7" s="93"/>
      <c r="M7" s="93"/>
      <c r="N7" s="93"/>
      <c r="O7" s="93"/>
      <c r="P7" s="93"/>
      <c r="Q7" s="93"/>
      <c r="R7" s="94"/>
    </row>
    <row r="8" spans="1:22" ht="16.5" customHeight="1" x14ac:dyDescent="0.15">
      <c r="A8" s="84" t="s">
        <v>14</v>
      </c>
      <c r="B8" s="85"/>
      <c r="C8" s="85"/>
      <c r="D8" s="85"/>
      <c r="E8" s="85"/>
      <c r="F8" s="85"/>
      <c r="G8" s="85"/>
      <c r="H8" s="85"/>
      <c r="I8" s="85"/>
      <c r="J8" s="85"/>
      <c r="K8" s="86" t="s">
        <v>2</v>
      </c>
      <c r="L8" s="86"/>
      <c r="M8" s="86"/>
      <c r="N8" s="86"/>
      <c r="O8" s="86"/>
      <c r="P8" s="86"/>
      <c r="Q8" s="86"/>
      <c r="R8" s="87"/>
    </row>
    <row r="9" spans="1:22" ht="17.25" customHeight="1" thickBot="1" x14ac:dyDescent="0.2">
      <c r="A9" s="108" t="s">
        <v>1</v>
      </c>
      <c r="B9" s="109"/>
      <c r="C9" s="109"/>
      <c r="D9" s="109"/>
      <c r="E9" s="109"/>
      <c r="F9" s="109"/>
      <c r="G9" s="109"/>
      <c r="H9" s="109"/>
      <c r="I9" s="109"/>
      <c r="J9" s="109"/>
      <c r="K9" s="110" t="s">
        <v>2</v>
      </c>
      <c r="L9" s="110"/>
      <c r="M9" s="110"/>
      <c r="N9" s="110"/>
      <c r="O9" s="110"/>
      <c r="P9" s="110"/>
      <c r="Q9" s="110"/>
      <c r="R9" s="111"/>
    </row>
    <row r="10" spans="1:22" ht="17.25" customHeight="1" thickBot="1" x14ac:dyDescent="0.3">
      <c r="A10" s="92" t="s">
        <v>15</v>
      </c>
      <c r="B10" s="93"/>
      <c r="C10" s="93"/>
      <c r="D10" s="93"/>
      <c r="E10" s="93"/>
      <c r="F10" s="93"/>
      <c r="G10" s="93"/>
      <c r="H10" s="93"/>
      <c r="I10" s="93"/>
      <c r="J10" s="93"/>
      <c r="K10" s="93"/>
      <c r="L10" s="93"/>
      <c r="M10" s="93"/>
      <c r="N10" s="93"/>
      <c r="O10" s="93"/>
      <c r="P10" s="93"/>
      <c r="Q10" s="93"/>
      <c r="R10" s="94"/>
    </row>
    <row r="11" spans="1:22" ht="17.25" customHeight="1" thickBot="1" x14ac:dyDescent="0.2">
      <c r="A11" s="88" t="s">
        <v>22</v>
      </c>
      <c r="B11" s="89"/>
      <c r="C11" s="89"/>
      <c r="D11" s="89"/>
      <c r="E11" s="89"/>
      <c r="F11" s="89"/>
      <c r="G11" s="89"/>
      <c r="H11" s="89"/>
      <c r="I11" s="89"/>
      <c r="J11" s="89"/>
      <c r="K11" s="90" t="s">
        <v>2</v>
      </c>
      <c r="L11" s="90"/>
      <c r="M11" s="90"/>
      <c r="N11" s="90"/>
      <c r="O11" s="90"/>
      <c r="P11" s="90"/>
      <c r="Q11" s="90"/>
      <c r="R11" s="91"/>
    </row>
    <row r="12" spans="1:22" ht="17.25" customHeight="1" thickBot="1" x14ac:dyDescent="0.3">
      <c r="A12" s="92" t="s">
        <v>66</v>
      </c>
      <c r="B12" s="93"/>
      <c r="C12" s="93"/>
      <c r="D12" s="93"/>
      <c r="E12" s="93"/>
      <c r="F12" s="93"/>
      <c r="G12" s="93"/>
      <c r="H12" s="93"/>
      <c r="I12" s="93"/>
      <c r="J12" s="93"/>
      <c r="K12" s="93"/>
      <c r="L12" s="93"/>
      <c r="M12" s="93"/>
      <c r="N12" s="93"/>
      <c r="O12" s="93"/>
      <c r="P12" s="93"/>
      <c r="Q12" s="93"/>
      <c r="R12" s="94"/>
    </row>
    <row r="13" spans="1:22" ht="17.25" customHeight="1" thickBot="1" x14ac:dyDescent="0.2">
      <c r="A13" s="88" t="s">
        <v>17</v>
      </c>
      <c r="B13" s="89"/>
      <c r="C13" s="89"/>
      <c r="D13" s="89"/>
      <c r="E13" s="89"/>
      <c r="F13" s="89"/>
      <c r="G13" s="89"/>
      <c r="H13" s="89"/>
      <c r="I13" s="89"/>
      <c r="J13" s="89"/>
      <c r="K13" s="90" t="s">
        <v>2</v>
      </c>
      <c r="L13" s="90"/>
      <c r="M13" s="90"/>
      <c r="N13" s="90"/>
      <c r="O13" s="90"/>
      <c r="P13" s="90"/>
      <c r="Q13" s="90"/>
      <c r="R13" s="91"/>
    </row>
    <row r="14" spans="1:22" ht="17.25" customHeight="1" thickBot="1" x14ac:dyDescent="0.25">
      <c r="A14" s="112" t="s">
        <v>20</v>
      </c>
      <c r="B14" s="113"/>
      <c r="C14" s="113"/>
      <c r="D14" s="113"/>
      <c r="E14" s="113"/>
      <c r="F14" s="113"/>
      <c r="G14" s="113"/>
      <c r="H14" s="113"/>
      <c r="I14" s="113"/>
      <c r="J14" s="113"/>
      <c r="K14" s="113"/>
      <c r="L14" s="113"/>
      <c r="M14" s="113"/>
      <c r="N14" s="113"/>
      <c r="O14" s="113"/>
      <c r="P14" s="113"/>
      <c r="Q14" s="113"/>
      <c r="R14" s="114"/>
    </row>
    <row r="15" spans="1:22" ht="95.25" customHeight="1" thickBot="1" x14ac:dyDescent="0.2">
      <c r="A15" s="115" t="s">
        <v>21</v>
      </c>
      <c r="B15" s="116"/>
      <c r="C15" s="116"/>
      <c r="D15" s="116"/>
      <c r="E15" s="116"/>
      <c r="F15" s="116"/>
      <c r="G15" s="116"/>
      <c r="H15" s="116"/>
      <c r="I15" s="116"/>
      <c r="J15" s="116"/>
      <c r="K15" s="116"/>
      <c r="L15" s="116"/>
      <c r="M15" s="116"/>
      <c r="N15" s="116"/>
      <c r="O15" s="116"/>
      <c r="P15" s="116"/>
      <c r="Q15" s="116"/>
      <c r="R15" s="117"/>
    </row>
    <row r="16" spans="1:22" ht="34.5" customHeight="1" thickBot="1" x14ac:dyDescent="0.2">
      <c r="A16" s="75" t="s">
        <v>67</v>
      </c>
      <c r="B16" s="76"/>
      <c r="C16" s="76"/>
      <c r="D16" s="76"/>
      <c r="E16" s="76"/>
      <c r="F16" s="76"/>
      <c r="G16" s="76"/>
      <c r="H16" s="76"/>
      <c r="I16" s="76"/>
      <c r="J16" s="76"/>
      <c r="K16" s="76"/>
      <c r="L16" s="76"/>
      <c r="M16" s="76"/>
      <c r="N16" s="76"/>
      <c r="O16" s="76"/>
      <c r="P16" s="76"/>
      <c r="Q16" s="76"/>
      <c r="R16" s="77"/>
    </row>
    <row r="17" spans="1:20" ht="34.5" customHeight="1" thickBot="1" x14ac:dyDescent="0.25">
      <c r="A17" s="10" t="s">
        <v>3</v>
      </c>
      <c r="B17" s="78"/>
      <c r="C17" s="78"/>
      <c r="D17" s="78"/>
      <c r="E17" s="78"/>
      <c r="F17" s="78"/>
      <c r="G17" s="78"/>
      <c r="H17" s="78"/>
      <c r="I17" s="78"/>
      <c r="J17" s="78" t="s">
        <v>5</v>
      </c>
      <c r="K17" s="78"/>
      <c r="L17" s="118"/>
      <c r="M17" s="118"/>
      <c r="N17" s="118"/>
      <c r="O17" s="78"/>
      <c r="P17" s="78"/>
      <c r="Q17" s="78"/>
      <c r="R17" s="119"/>
    </row>
    <row r="18" spans="1:20" ht="17.25" customHeight="1" thickBot="1" x14ac:dyDescent="0.25">
      <c r="A18" s="81" t="s">
        <v>68</v>
      </c>
      <c r="B18" s="82"/>
      <c r="C18" s="83"/>
      <c r="D18" s="12">
        <v>0</v>
      </c>
      <c r="E18" s="13">
        <v>0</v>
      </c>
      <c r="F18" s="14">
        <v>0</v>
      </c>
      <c r="G18" s="2" t="s">
        <v>0</v>
      </c>
      <c r="H18" s="12">
        <v>0</v>
      </c>
      <c r="I18" s="13">
        <v>0</v>
      </c>
      <c r="J18" s="14">
        <v>0</v>
      </c>
      <c r="K18" s="2" t="s">
        <v>0</v>
      </c>
      <c r="L18" s="12">
        <v>0</v>
      </c>
      <c r="M18" s="13">
        <v>0</v>
      </c>
      <c r="N18" s="14">
        <v>0</v>
      </c>
      <c r="O18" s="3"/>
      <c r="P18" s="1"/>
      <c r="Q18" s="4"/>
      <c r="R18" s="11"/>
    </row>
    <row r="19" spans="1:20" ht="34.5" customHeight="1" thickBot="1" x14ac:dyDescent="0.25">
      <c r="A19" s="10" t="s">
        <v>4</v>
      </c>
      <c r="B19" s="78"/>
      <c r="C19" s="78"/>
      <c r="D19" s="118"/>
      <c r="E19" s="118"/>
      <c r="F19" s="118"/>
      <c r="G19" s="78"/>
      <c r="H19" s="118"/>
      <c r="I19" s="118"/>
      <c r="J19" s="78" t="s">
        <v>5</v>
      </c>
      <c r="K19" s="78"/>
      <c r="L19" s="118"/>
      <c r="M19" s="118"/>
      <c r="N19" s="118"/>
      <c r="O19" s="78"/>
      <c r="P19" s="78"/>
      <c r="Q19" s="78"/>
      <c r="R19" s="119"/>
    </row>
    <row r="20" spans="1:20" ht="17.25" customHeight="1" thickBot="1" x14ac:dyDescent="0.25">
      <c r="A20" s="81" t="s">
        <v>68</v>
      </c>
      <c r="B20" s="82"/>
      <c r="C20" s="83"/>
      <c r="D20" s="12">
        <v>0</v>
      </c>
      <c r="E20" s="13">
        <v>0</v>
      </c>
      <c r="F20" s="14">
        <v>0</v>
      </c>
      <c r="G20" s="2" t="s">
        <v>0</v>
      </c>
      <c r="H20" s="12">
        <v>0</v>
      </c>
      <c r="I20" s="13">
        <v>0</v>
      </c>
      <c r="J20" s="14">
        <v>0</v>
      </c>
      <c r="K20" s="2" t="s">
        <v>0</v>
      </c>
      <c r="L20" s="12">
        <v>0</v>
      </c>
      <c r="M20" s="13">
        <v>0</v>
      </c>
      <c r="N20" s="14">
        <v>0</v>
      </c>
      <c r="O20" s="3"/>
      <c r="P20" s="1"/>
      <c r="Q20" s="4"/>
      <c r="R20" s="11"/>
    </row>
    <row r="21" spans="1:20" ht="17.25" customHeight="1" thickBot="1" x14ac:dyDescent="0.2">
      <c r="A21" s="75" t="s">
        <v>23</v>
      </c>
      <c r="B21" s="76"/>
      <c r="C21" s="76"/>
      <c r="D21" s="76"/>
      <c r="E21" s="76"/>
      <c r="F21" s="76"/>
      <c r="G21" s="76"/>
      <c r="H21" s="76"/>
      <c r="I21" s="76"/>
      <c r="J21" s="76"/>
      <c r="K21" s="76"/>
      <c r="L21" s="76"/>
      <c r="M21" s="76"/>
      <c r="N21" s="76"/>
      <c r="O21" s="76"/>
      <c r="P21" s="76"/>
      <c r="Q21" s="76"/>
      <c r="R21" s="77"/>
    </row>
    <row r="22" spans="1:20" ht="103" customHeight="1" thickBot="1" x14ac:dyDescent="0.2">
      <c r="A22" s="120" t="s">
        <v>24</v>
      </c>
      <c r="B22" s="121"/>
      <c r="C22" s="121"/>
      <c r="D22" s="121"/>
      <c r="E22" s="121"/>
      <c r="F22" s="121"/>
      <c r="G22" s="121"/>
      <c r="H22" s="121"/>
      <c r="I22" s="121"/>
      <c r="J22" s="121"/>
      <c r="K22" s="121"/>
      <c r="L22" s="121"/>
      <c r="M22" s="121"/>
      <c r="N22" s="121"/>
      <c r="O22" s="121"/>
      <c r="P22" s="121"/>
      <c r="Q22" s="121"/>
      <c r="R22" s="122"/>
    </row>
    <row r="23" spans="1:20" ht="17.25" customHeight="1" thickBot="1" x14ac:dyDescent="0.2">
      <c r="A23" s="75" t="s">
        <v>25</v>
      </c>
      <c r="B23" s="76"/>
      <c r="C23" s="76"/>
      <c r="D23" s="76"/>
      <c r="E23" s="76"/>
      <c r="F23" s="76"/>
      <c r="G23" s="76"/>
      <c r="H23" s="76"/>
      <c r="I23" s="76"/>
      <c r="J23" s="76"/>
      <c r="K23" s="76"/>
      <c r="L23" s="76"/>
      <c r="M23" s="76"/>
      <c r="N23" s="76"/>
      <c r="O23" s="76"/>
      <c r="P23" s="76"/>
      <c r="Q23" s="76"/>
      <c r="R23" s="77"/>
    </row>
    <row r="24" spans="1:20" ht="78.75" customHeight="1" thickBot="1" x14ac:dyDescent="0.2">
      <c r="A24" s="120" t="s">
        <v>26</v>
      </c>
      <c r="B24" s="121"/>
      <c r="C24" s="121"/>
      <c r="D24" s="121"/>
      <c r="E24" s="121"/>
      <c r="F24" s="121"/>
      <c r="G24" s="121"/>
      <c r="H24" s="121"/>
      <c r="I24" s="121"/>
      <c r="J24" s="121"/>
      <c r="K24" s="121"/>
      <c r="L24" s="121"/>
      <c r="M24" s="121"/>
      <c r="N24" s="121"/>
      <c r="O24" s="121"/>
      <c r="P24" s="121"/>
      <c r="Q24" s="121"/>
      <c r="R24" s="122"/>
    </row>
    <row r="25" spans="1:20" ht="16" thickBot="1" x14ac:dyDescent="0.2">
      <c r="A25" s="126" t="s">
        <v>52</v>
      </c>
      <c r="B25" s="127"/>
      <c r="C25" s="127"/>
      <c r="D25" s="127"/>
      <c r="E25" s="127"/>
      <c r="F25" s="127"/>
      <c r="G25" s="127"/>
      <c r="H25" s="127"/>
      <c r="I25" s="127"/>
      <c r="J25" s="127"/>
      <c r="K25" s="127"/>
      <c r="L25" s="127"/>
      <c r="M25" s="127"/>
      <c r="N25" s="127"/>
      <c r="O25" s="127"/>
      <c r="P25" s="127"/>
      <c r="Q25" s="127"/>
      <c r="R25" s="128"/>
    </row>
    <row r="26" spans="1:20" ht="63.75" customHeight="1" thickBot="1" x14ac:dyDescent="0.2">
      <c r="A26" s="66"/>
      <c r="B26" s="67"/>
      <c r="C26" s="67"/>
      <c r="D26" s="67"/>
      <c r="E26" s="67"/>
      <c r="F26" s="67"/>
      <c r="G26" s="67"/>
      <c r="H26" s="67"/>
      <c r="I26" s="67"/>
      <c r="J26" s="67"/>
      <c r="K26" s="67"/>
      <c r="L26" s="67"/>
      <c r="M26" s="67"/>
      <c r="N26" s="67"/>
      <c r="O26" s="67"/>
      <c r="P26" s="67"/>
      <c r="Q26" s="67"/>
      <c r="R26" s="68"/>
    </row>
    <row r="27" spans="1:20" ht="17.25" customHeight="1" thickBot="1" x14ac:dyDescent="0.2">
      <c r="A27" s="123" t="s">
        <v>34</v>
      </c>
      <c r="B27" s="124"/>
      <c r="C27" s="124"/>
      <c r="D27" s="124"/>
      <c r="E27" s="124"/>
      <c r="F27" s="124"/>
      <c r="G27" s="124"/>
      <c r="H27" s="124"/>
      <c r="I27" s="124"/>
      <c r="J27" s="124"/>
      <c r="K27" s="124"/>
      <c r="L27" s="124"/>
      <c r="M27" s="124"/>
      <c r="N27" s="124"/>
      <c r="O27" s="124"/>
      <c r="P27" s="124"/>
      <c r="Q27" s="124"/>
      <c r="R27" s="125"/>
    </row>
    <row r="28" spans="1:20" ht="17.25" customHeight="1" x14ac:dyDescent="0.15">
      <c r="A28" s="9">
        <v>1</v>
      </c>
      <c r="B28" s="15"/>
      <c r="C28" s="39" t="s">
        <v>6</v>
      </c>
      <c r="D28" s="39"/>
      <c r="E28" s="39"/>
      <c r="F28" s="39"/>
      <c r="G28" s="39"/>
      <c r="H28" s="39"/>
      <c r="I28" s="39"/>
      <c r="J28" s="39"/>
      <c r="K28" s="39"/>
      <c r="L28" s="39"/>
      <c r="M28" s="39"/>
      <c r="N28" s="39"/>
      <c r="O28" s="39"/>
      <c r="P28" s="39"/>
      <c r="Q28" s="39"/>
      <c r="R28" s="40"/>
    </row>
    <row r="29" spans="1:20" ht="17.25" customHeight="1" x14ac:dyDescent="0.15">
      <c r="A29" s="44" t="s">
        <v>77</v>
      </c>
      <c r="B29" s="45"/>
      <c r="C29" s="45"/>
      <c r="D29" s="45"/>
      <c r="E29" s="45"/>
      <c r="F29" s="45"/>
      <c r="G29" s="45"/>
      <c r="H29" s="45"/>
      <c r="I29" s="45"/>
      <c r="J29" s="45"/>
      <c r="K29" s="45"/>
      <c r="L29" s="45"/>
      <c r="M29" s="45"/>
      <c r="N29" s="45"/>
      <c r="O29" s="45"/>
      <c r="P29" s="45"/>
      <c r="Q29" s="45"/>
      <c r="R29" s="46"/>
    </row>
    <row r="30" spans="1:20" ht="46.5" customHeight="1" thickBot="1" x14ac:dyDescent="0.2">
      <c r="A30" s="41"/>
      <c r="B30" s="42"/>
      <c r="C30" s="42"/>
      <c r="D30" s="42"/>
      <c r="E30" s="42"/>
      <c r="F30" s="42"/>
      <c r="G30" s="42"/>
      <c r="H30" s="42"/>
      <c r="I30" s="42"/>
      <c r="J30" s="42"/>
      <c r="K30" s="42"/>
      <c r="L30" s="42"/>
      <c r="M30" s="42"/>
      <c r="N30" s="42"/>
      <c r="O30" s="42"/>
      <c r="P30" s="42"/>
      <c r="Q30" s="42"/>
      <c r="R30" s="43"/>
      <c r="T30" s="22"/>
    </row>
    <row r="31" spans="1:20" ht="120" customHeight="1" thickBot="1" x14ac:dyDescent="0.2">
      <c r="A31" s="66"/>
      <c r="B31" s="67"/>
      <c r="C31" s="67"/>
      <c r="D31" s="67"/>
      <c r="E31" s="67"/>
      <c r="F31" s="67"/>
      <c r="G31" s="67"/>
      <c r="H31" s="67"/>
      <c r="I31" s="67"/>
      <c r="J31" s="67"/>
      <c r="K31" s="67"/>
      <c r="L31" s="67"/>
      <c r="M31" s="67"/>
      <c r="N31" s="67"/>
      <c r="O31" s="67"/>
      <c r="P31" s="67"/>
      <c r="Q31" s="67"/>
      <c r="R31" s="68"/>
    </row>
    <row r="32" spans="1:20" ht="25" customHeight="1" thickBot="1" x14ac:dyDescent="0.2">
      <c r="A32" s="49" t="s">
        <v>7</v>
      </c>
      <c r="B32" s="50"/>
      <c r="C32" s="50"/>
      <c r="D32" s="50"/>
      <c r="E32" s="50"/>
      <c r="F32" s="53" t="s">
        <v>70</v>
      </c>
      <c r="G32" s="53"/>
      <c r="H32" s="53"/>
      <c r="I32" s="53"/>
      <c r="J32" s="53"/>
      <c r="K32" s="53" t="s">
        <v>69</v>
      </c>
      <c r="L32" s="53"/>
      <c r="M32" s="53"/>
      <c r="N32" s="53"/>
      <c r="O32" s="53"/>
      <c r="P32" s="53" t="s">
        <v>8</v>
      </c>
      <c r="Q32" s="53"/>
      <c r="R32" s="53"/>
    </row>
    <row r="33" spans="1:20" ht="17.25" customHeight="1" thickBot="1" x14ac:dyDescent="0.2">
      <c r="A33" s="51"/>
      <c r="B33" s="52"/>
      <c r="C33" s="52"/>
      <c r="D33" s="52"/>
      <c r="E33" s="52"/>
      <c r="F33" s="53" t="s">
        <v>2</v>
      </c>
      <c r="G33" s="53"/>
      <c r="H33" s="53"/>
      <c r="I33" s="53"/>
      <c r="J33" s="53"/>
      <c r="K33" s="53" t="s">
        <v>2</v>
      </c>
      <c r="L33" s="53"/>
      <c r="M33" s="53"/>
      <c r="N33" s="53"/>
      <c r="O33" s="53"/>
      <c r="P33" s="53" t="str">
        <f>+IF(K33="észrevétel (0)",0,IF(K33="kisebb (1)",1,IF(K33="közepes (2)",2,IF(K33="jelentős (3)",3,""))))</f>
        <v/>
      </c>
      <c r="Q33" s="53"/>
      <c r="R33" s="53"/>
    </row>
    <row r="34" spans="1:20" ht="17.25" customHeight="1" x14ac:dyDescent="0.15">
      <c r="A34" s="9">
        <f>A28+1</f>
        <v>2</v>
      </c>
      <c r="B34" s="16"/>
      <c r="C34" s="79" t="s">
        <v>28</v>
      </c>
      <c r="D34" s="79"/>
      <c r="E34" s="79"/>
      <c r="F34" s="79"/>
      <c r="G34" s="79"/>
      <c r="H34" s="79"/>
      <c r="I34" s="79"/>
      <c r="J34" s="79"/>
      <c r="K34" s="79"/>
      <c r="L34" s="79"/>
      <c r="M34" s="79"/>
      <c r="N34" s="79"/>
      <c r="O34" s="79"/>
      <c r="P34" s="79"/>
      <c r="Q34" s="79"/>
      <c r="R34" s="80"/>
    </row>
    <row r="35" spans="1:20" ht="42" customHeight="1" thickBot="1" x14ac:dyDescent="0.2">
      <c r="A35" s="41" t="s">
        <v>29</v>
      </c>
      <c r="B35" s="57"/>
      <c r="C35" s="57"/>
      <c r="D35" s="57"/>
      <c r="E35" s="57"/>
      <c r="F35" s="57"/>
      <c r="G35" s="57"/>
      <c r="H35" s="57"/>
      <c r="I35" s="57"/>
      <c r="J35" s="57"/>
      <c r="K35" s="57"/>
      <c r="L35" s="57"/>
      <c r="M35" s="57"/>
      <c r="N35" s="57"/>
      <c r="O35" s="57"/>
      <c r="P35" s="57"/>
      <c r="Q35" s="57"/>
      <c r="R35" s="58"/>
      <c r="T35" s="22"/>
    </row>
    <row r="36" spans="1:20" ht="120" customHeight="1" thickBot="1" x14ac:dyDescent="0.2">
      <c r="A36" s="66"/>
      <c r="B36" s="67"/>
      <c r="C36" s="67"/>
      <c r="D36" s="67"/>
      <c r="E36" s="67"/>
      <c r="F36" s="67"/>
      <c r="G36" s="67"/>
      <c r="H36" s="67"/>
      <c r="I36" s="67"/>
      <c r="J36" s="67"/>
      <c r="K36" s="67"/>
      <c r="L36" s="67"/>
      <c r="M36" s="67"/>
      <c r="N36" s="67"/>
      <c r="O36" s="67"/>
      <c r="P36" s="67"/>
      <c r="Q36" s="67"/>
      <c r="R36" s="68"/>
    </row>
    <row r="37" spans="1:20" ht="25" customHeight="1" thickBot="1" x14ac:dyDescent="0.2">
      <c r="A37" s="49" t="s">
        <v>7</v>
      </c>
      <c r="B37" s="50"/>
      <c r="C37" s="50"/>
      <c r="D37" s="50"/>
      <c r="E37" s="50"/>
      <c r="F37" s="53" t="s">
        <v>70</v>
      </c>
      <c r="G37" s="53"/>
      <c r="H37" s="53"/>
      <c r="I37" s="53"/>
      <c r="J37" s="53"/>
      <c r="K37" s="53" t="s">
        <v>69</v>
      </c>
      <c r="L37" s="53"/>
      <c r="M37" s="53"/>
      <c r="N37" s="53"/>
      <c r="O37" s="53"/>
      <c r="P37" s="53" t="s">
        <v>8</v>
      </c>
      <c r="Q37" s="53"/>
      <c r="R37" s="53"/>
    </row>
    <row r="38" spans="1:20" ht="17.25" customHeight="1" thickBot="1" x14ac:dyDescent="0.2">
      <c r="A38" s="51"/>
      <c r="B38" s="52"/>
      <c r="C38" s="52"/>
      <c r="D38" s="52"/>
      <c r="E38" s="52"/>
      <c r="F38" s="53" t="s">
        <v>2</v>
      </c>
      <c r="G38" s="53"/>
      <c r="H38" s="53"/>
      <c r="I38" s="53"/>
      <c r="J38" s="53"/>
      <c r="K38" s="53" t="s">
        <v>2</v>
      </c>
      <c r="L38" s="53"/>
      <c r="M38" s="53"/>
      <c r="N38" s="53"/>
      <c r="O38" s="53"/>
      <c r="P38" s="53" t="str">
        <f>+IF(K38="észrevétel",0,IF(K38="kisebb nem-megfelelőség",1,IF(K38="közepes nem-megfelelőség",2,IF(K38="jelentős nem-megfelelőség",3,""))))</f>
        <v/>
      </c>
      <c r="Q38" s="53"/>
      <c r="R38" s="53"/>
    </row>
    <row r="39" spans="1:20" ht="25" customHeight="1" x14ac:dyDescent="0.2">
      <c r="A39" s="9">
        <f>A34+1</f>
        <v>3</v>
      </c>
      <c r="B39" s="17"/>
      <c r="C39" s="39" t="s">
        <v>30</v>
      </c>
      <c r="D39" s="39"/>
      <c r="E39" s="39"/>
      <c r="F39" s="39"/>
      <c r="G39" s="39"/>
      <c r="H39" s="39"/>
      <c r="I39" s="39"/>
      <c r="J39" s="39"/>
      <c r="K39" s="39"/>
      <c r="L39" s="39"/>
      <c r="M39" s="39"/>
      <c r="N39" s="39"/>
      <c r="O39" s="39"/>
      <c r="P39" s="39"/>
      <c r="Q39" s="39"/>
      <c r="R39" s="40"/>
    </row>
    <row r="40" spans="1:20" ht="105" customHeight="1" thickBot="1" x14ac:dyDescent="0.2">
      <c r="A40" s="41" t="s">
        <v>54</v>
      </c>
      <c r="B40" s="42"/>
      <c r="C40" s="42"/>
      <c r="D40" s="42"/>
      <c r="E40" s="42"/>
      <c r="F40" s="42"/>
      <c r="G40" s="42"/>
      <c r="H40" s="42"/>
      <c r="I40" s="42"/>
      <c r="J40" s="42"/>
      <c r="K40" s="42"/>
      <c r="L40" s="42"/>
      <c r="M40" s="42"/>
      <c r="N40" s="42"/>
      <c r="O40" s="42"/>
      <c r="P40" s="42"/>
      <c r="Q40" s="42"/>
      <c r="R40" s="43"/>
      <c r="T40" s="22"/>
    </row>
    <row r="41" spans="1:20" ht="120" customHeight="1" thickBot="1" x14ac:dyDescent="0.2">
      <c r="A41" s="66"/>
      <c r="B41" s="67"/>
      <c r="C41" s="67"/>
      <c r="D41" s="67"/>
      <c r="E41" s="67"/>
      <c r="F41" s="67"/>
      <c r="G41" s="67"/>
      <c r="H41" s="67"/>
      <c r="I41" s="67"/>
      <c r="J41" s="67"/>
      <c r="K41" s="67"/>
      <c r="L41" s="67"/>
      <c r="M41" s="67"/>
      <c r="N41" s="67"/>
      <c r="O41" s="67"/>
      <c r="P41" s="67"/>
      <c r="Q41" s="67"/>
      <c r="R41" s="68"/>
    </row>
    <row r="42" spans="1:20" ht="25" customHeight="1" thickBot="1" x14ac:dyDescent="0.2">
      <c r="A42" s="49" t="s">
        <v>7</v>
      </c>
      <c r="B42" s="50"/>
      <c r="C42" s="50"/>
      <c r="D42" s="50"/>
      <c r="E42" s="50"/>
      <c r="F42" s="53" t="s">
        <v>70</v>
      </c>
      <c r="G42" s="53"/>
      <c r="H42" s="53"/>
      <c r="I42" s="53"/>
      <c r="J42" s="53"/>
      <c r="K42" s="53" t="s">
        <v>69</v>
      </c>
      <c r="L42" s="53"/>
      <c r="M42" s="53"/>
      <c r="N42" s="53"/>
      <c r="O42" s="53"/>
      <c r="P42" s="53" t="s">
        <v>8</v>
      </c>
      <c r="Q42" s="53"/>
      <c r="R42" s="53"/>
    </row>
    <row r="43" spans="1:20" ht="17.25" customHeight="1" thickBot="1" x14ac:dyDescent="0.2">
      <c r="A43" s="51"/>
      <c r="B43" s="52"/>
      <c r="C43" s="52"/>
      <c r="D43" s="52"/>
      <c r="E43" s="52"/>
      <c r="F43" s="53" t="s">
        <v>2</v>
      </c>
      <c r="G43" s="53"/>
      <c r="H43" s="53"/>
      <c r="I43" s="53"/>
      <c r="J43" s="53"/>
      <c r="K43" s="53" t="s">
        <v>2</v>
      </c>
      <c r="L43" s="53"/>
      <c r="M43" s="53"/>
      <c r="N43" s="53"/>
      <c r="O43" s="53"/>
      <c r="P43" s="53" t="str">
        <f>+IF(K43="észrevétel",0,IF(K43="kisebb nem-megfelelőség",1,IF(K43="közepes nem-megfelelőség",2,IF(K43="jelentős nem-megfelelőség",3,""))))</f>
        <v/>
      </c>
      <c r="Q43" s="53"/>
      <c r="R43" s="53"/>
    </row>
    <row r="44" spans="1:20" ht="15" customHeight="1" thickBot="1" x14ac:dyDescent="0.2">
      <c r="A44" s="33" t="s">
        <v>27</v>
      </c>
      <c r="B44" s="34"/>
      <c r="C44" s="34"/>
      <c r="D44" s="34"/>
      <c r="E44" s="34"/>
      <c r="F44" s="34"/>
      <c r="G44" s="34" t="s">
        <v>12</v>
      </c>
      <c r="H44" s="34"/>
      <c r="I44" s="34"/>
      <c r="J44" s="34"/>
      <c r="K44" s="34"/>
      <c r="L44" s="34"/>
      <c r="M44" s="34" t="s">
        <v>12</v>
      </c>
      <c r="N44" s="34"/>
      <c r="O44" s="34"/>
      <c r="P44" s="34"/>
      <c r="Q44" s="34"/>
      <c r="R44" s="35"/>
    </row>
    <row r="45" spans="1:20" ht="120" customHeight="1" thickBot="1" x14ac:dyDescent="0.2">
      <c r="A45" s="66"/>
      <c r="B45" s="67"/>
      <c r="C45" s="67"/>
      <c r="D45" s="67"/>
      <c r="E45" s="67"/>
      <c r="F45" s="67"/>
      <c r="G45" s="67"/>
      <c r="H45" s="67"/>
      <c r="I45" s="67"/>
      <c r="J45" s="67"/>
      <c r="K45" s="67"/>
      <c r="L45" s="67"/>
      <c r="M45" s="67"/>
      <c r="N45" s="67"/>
      <c r="O45" s="67"/>
      <c r="P45" s="67"/>
      <c r="Q45" s="67"/>
      <c r="R45" s="68"/>
    </row>
    <row r="46" spans="1:20" ht="25" customHeight="1" thickBot="1" x14ac:dyDescent="0.2">
      <c r="A46" s="49" t="s">
        <v>7</v>
      </c>
      <c r="B46" s="50"/>
      <c r="C46" s="50"/>
      <c r="D46" s="50"/>
      <c r="E46" s="50"/>
      <c r="F46" s="53" t="s">
        <v>70</v>
      </c>
      <c r="G46" s="53"/>
      <c r="H46" s="53"/>
      <c r="I46" s="53"/>
      <c r="J46" s="53"/>
      <c r="K46" s="53" t="s">
        <v>69</v>
      </c>
      <c r="L46" s="53"/>
      <c r="M46" s="53"/>
      <c r="N46" s="53"/>
      <c r="O46" s="53"/>
      <c r="P46" s="53" t="s">
        <v>8</v>
      </c>
      <c r="Q46" s="53"/>
      <c r="R46" s="53"/>
    </row>
    <row r="47" spans="1:20" ht="17.25" customHeight="1" thickBot="1" x14ac:dyDescent="0.2">
      <c r="A47" s="51"/>
      <c r="B47" s="52"/>
      <c r="C47" s="52"/>
      <c r="D47" s="52"/>
      <c r="E47" s="52"/>
      <c r="F47" s="53" t="s">
        <v>2</v>
      </c>
      <c r="G47" s="53"/>
      <c r="H47" s="53"/>
      <c r="I47" s="53"/>
      <c r="J47" s="53"/>
      <c r="K47" s="53" t="s">
        <v>2</v>
      </c>
      <c r="L47" s="53"/>
      <c r="M47" s="53"/>
      <c r="N47" s="53"/>
      <c r="O47" s="53"/>
      <c r="P47" s="53" t="str">
        <f>+IF(K47="észrevétel",0,IF(K47="kisebb nem-megfelelőség",1,IF(K47="közepes nem-megfelelőség",2,IF(K47="jelentős nem-megfelelőség",3,""))))</f>
        <v/>
      </c>
      <c r="Q47" s="53"/>
      <c r="R47" s="53"/>
    </row>
    <row r="48" spans="1:20" ht="15" x14ac:dyDescent="0.2">
      <c r="A48" s="9">
        <f>A39+1</f>
        <v>4</v>
      </c>
      <c r="B48" s="17"/>
      <c r="C48" s="39" t="s">
        <v>10</v>
      </c>
      <c r="D48" s="39"/>
      <c r="E48" s="39"/>
      <c r="F48" s="39"/>
      <c r="G48" s="39"/>
      <c r="H48" s="39"/>
      <c r="I48" s="39"/>
      <c r="J48" s="39"/>
      <c r="K48" s="39"/>
      <c r="L48" s="39"/>
      <c r="M48" s="39"/>
      <c r="N48" s="39"/>
      <c r="O48" s="39"/>
      <c r="P48" s="39"/>
      <c r="Q48" s="39"/>
      <c r="R48" s="40"/>
    </row>
    <row r="49" spans="1:18" ht="91.5" customHeight="1" thickBot="1" x14ac:dyDescent="0.2">
      <c r="A49" s="41" t="s">
        <v>78</v>
      </c>
      <c r="B49" s="42"/>
      <c r="C49" s="42"/>
      <c r="D49" s="42"/>
      <c r="E49" s="42"/>
      <c r="F49" s="42"/>
      <c r="G49" s="42"/>
      <c r="H49" s="42"/>
      <c r="I49" s="42"/>
      <c r="J49" s="42"/>
      <c r="K49" s="42"/>
      <c r="L49" s="42"/>
      <c r="M49" s="42"/>
      <c r="N49" s="42"/>
      <c r="O49" s="42"/>
      <c r="P49" s="42"/>
      <c r="Q49" s="42"/>
      <c r="R49" s="43"/>
    </row>
    <row r="50" spans="1:18" ht="100" customHeight="1" thickBot="1" x14ac:dyDescent="0.2">
      <c r="A50" s="66"/>
      <c r="B50" s="67"/>
      <c r="C50" s="67"/>
      <c r="D50" s="67"/>
      <c r="E50" s="67"/>
      <c r="F50" s="67"/>
      <c r="G50" s="67"/>
      <c r="H50" s="67"/>
      <c r="I50" s="67"/>
      <c r="J50" s="67"/>
      <c r="K50" s="67"/>
      <c r="L50" s="67"/>
      <c r="M50" s="67"/>
      <c r="N50" s="67"/>
      <c r="O50" s="67"/>
      <c r="P50" s="67"/>
      <c r="Q50" s="67"/>
      <c r="R50" s="68"/>
    </row>
    <row r="51" spans="1:18" ht="29" customHeight="1" thickBot="1" x14ac:dyDescent="0.2">
      <c r="A51" s="49" t="s">
        <v>7</v>
      </c>
      <c r="B51" s="50"/>
      <c r="C51" s="50"/>
      <c r="D51" s="50"/>
      <c r="E51" s="50"/>
      <c r="F51" s="53" t="s">
        <v>70</v>
      </c>
      <c r="G51" s="53"/>
      <c r="H51" s="53"/>
      <c r="I51" s="53"/>
      <c r="J51" s="53"/>
      <c r="K51" s="53" t="s">
        <v>69</v>
      </c>
      <c r="L51" s="53"/>
      <c r="M51" s="53"/>
      <c r="N51" s="53"/>
      <c r="O51" s="53"/>
      <c r="P51" s="53" t="s">
        <v>8</v>
      </c>
      <c r="Q51" s="53"/>
      <c r="R51" s="53"/>
    </row>
    <row r="52" spans="1:18" ht="17.25" customHeight="1" thickBot="1" x14ac:dyDescent="0.2">
      <c r="A52" s="51"/>
      <c r="B52" s="52"/>
      <c r="C52" s="52"/>
      <c r="D52" s="52"/>
      <c r="E52" s="52"/>
      <c r="F52" s="53" t="s">
        <v>2</v>
      </c>
      <c r="G52" s="53"/>
      <c r="H52" s="53"/>
      <c r="I52" s="53"/>
      <c r="J52" s="53"/>
      <c r="K52" s="53" t="s">
        <v>2</v>
      </c>
      <c r="L52" s="53"/>
      <c r="M52" s="53"/>
      <c r="N52" s="53"/>
      <c r="O52" s="53"/>
      <c r="P52" s="53" t="str">
        <f>+IF(K52="észrevétel",0,IF(K52="kisebb nem-megfelelőség",1,IF(K52="közepes nem-megfelelőség",2,IF(K52="jelentős nem-megfelelőség",3,""))))</f>
        <v/>
      </c>
      <c r="Q52" s="53"/>
      <c r="R52" s="53"/>
    </row>
    <row r="53" spans="1:18" ht="15" x14ac:dyDescent="0.2">
      <c r="A53" s="9">
        <f>A48+1</f>
        <v>5</v>
      </c>
      <c r="B53" s="17"/>
      <c r="C53" s="39" t="s">
        <v>11</v>
      </c>
      <c r="D53" s="39"/>
      <c r="E53" s="39"/>
      <c r="F53" s="39"/>
      <c r="G53" s="39"/>
      <c r="H53" s="39"/>
      <c r="I53" s="39"/>
      <c r="J53" s="39"/>
      <c r="K53" s="39"/>
      <c r="L53" s="39"/>
      <c r="M53" s="39"/>
      <c r="N53" s="39"/>
      <c r="O53" s="39"/>
      <c r="P53" s="39"/>
      <c r="Q53" s="39"/>
      <c r="R53" s="40"/>
    </row>
    <row r="54" spans="1:18" ht="51" customHeight="1" thickBot="1" x14ac:dyDescent="0.2">
      <c r="A54" s="41" t="s">
        <v>31</v>
      </c>
      <c r="B54" s="42"/>
      <c r="C54" s="42"/>
      <c r="D54" s="42"/>
      <c r="E54" s="42"/>
      <c r="F54" s="42"/>
      <c r="G54" s="42"/>
      <c r="H54" s="42"/>
      <c r="I54" s="42"/>
      <c r="J54" s="42"/>
      <c r="K54" s="42"/>
      <c r="L54" s="42"/>
      <c r="M54" s="42"/>
      <c r="N54" s="42"/>
      <c r="O54" s="42"/>
      <c r="P54" s="42"/>
      <c r="Q54" s="42"/>
      <c r="R54" s="43"/>
    </row>
    <row r="55" spans="1:18" ht="120" customHeight="1" thickBot="1" x14ac:dyDescent="0.2">
      <c r="A55" s="66"/>
      <c r="B55" s="67"/>
      <c r="C55" s="67"/>
      <c r="D55" s="67"/>
      <c r="E55" s="67"/>
      <c r="F55" s="67"/>
      <c r="G55" s="67"/>
      <c r="H55" s="67"/>
      <c r="I55" s="67"/>
      <c r="J55" s="67"/>
      <c r="K55" s="67"/>
      <c r="L55" s="67"/>
      <c r="M55" s="67"/>
      <c r="N55" s="67"/>
      <c r="O55" s="67"/>
      <c r="P55" s="67"/>
      <c r="Q55" s="67"/>
      <c r="R55" s="68"/>
    </row>
    <row r="56" spans="1:18" ht="25" customHeight="1" thickBot="1" x14ac:dyDescent="0.2">
      <c r="A56" s="49" t="s">
        <v>7</v>
      </c>
      <c r="B56" s="50"/>
      <c r="C56" s="50"/>
      <c r="D56" s="50"/>
      <c r="E56" s="69"/>
      <c r="F56" s="53" t="s">
        <v>70</v>
      </c>
      <c r="G56" s="53"/>
      <c r="H56" s="53"/>
      <c r="I56" s="53"/>
      <c r="J56" s="53"/>
      <c r="K56" s="53" t="s">
        <v>69</v>
      </c>
      <c r="L56" s="53"/>
      <c r="M56" s="53"/>
      <c r="N56" s="53"/>
      <c r="O56" s="53"/>
      <c r="P56" s="53" t="s">
        <v>8</v>
      </c>
      <c r="Q56" s="53"/>
      <c r="R56" s="53"/>
    </row>
    <row r="57" spans="1:18" ht="17.25" customHeight="1" thickBot="1" x14ac:dyDescent="0.2">
      <c r="A57" s="51"/>
      <c r="B57" s="52"/>
      <c r="C57" s="52"/>
      <c r="D57" s="52"/>
      <c r="E57" s="70"/>
      <c r="F57" s="53" t="s">
        <v>2</v>
      </c>
      <c r="G57" s="53"/>
      <c r="H57" s="53"/>
      <c r="I57" s="53"/>
      <c r="J57" s="53"/>
      <c r="K57" s="53" t="s">
        <v>2</v>
      </c>
      <c r="L57" s="53"/>
      <c r="M57" s="53"/>
      <c r="N57" s="53"/>
      <c r="O57" s="53"/>
      <c r="P57" s="53" t="str">
        <f>+IF(K57="észrevétel",0,IF(K57="kisebb nem-megfelelőség",1,IF(K57="közepes nem-megfelelőség",2,IF(K57="jelentős nem-megfelelőség",3,""))))</f>
        <v/>
      </c>
      <c r="Q57" s="53"/>
      <c r="R57" s="53"/>
    </row>
    <row r="58" spans="1:18" ht="15" x14ac:dyDescent="0.15">
      <c r="A58" s="9">
        <f>A53+1</f>
        <v>6</v>
      </c>
      <c r="B58" s="16"/>
      <c r="C58" s="39" t="s">
        <v>32</v>
      </c>
      <c r="D58" s="39"/>
      <c r="E58" s="39"/>
      <c r="F58" s="39"/>
      <c r="G58" s="39"/>
      <c r="H58" s="39"/>
      <c r="I58" s="39"/>
      <c r="J58" s="39"/>
      <c r="K58" s="39"/>
      <c r="L58" s="39"/>
      <c r="M58" s="39"/>
      <c r="N58" s="39"/>
      <c r="O58" s="39"/>
      <c r="P58" s="39"/>
      <c r="Q58" s="39"/>
      <c r="R58" s="40"/>
    </row>
    <row r="59" spans="1:18" ht="66" customHeight="1" thickBot="1" x14ac:dyDescent="0.2">
      <c r="A59" s="41" t="s">
        <v>33</v>
      </c>
      <c r="B59" s="42"/>
      <c r="C59" s="42"/>
      <c r="D59" s="42"/>
      <c r="E59" s="42"/>
      <c r="F59" s="42"/>
      <c r="G59" s="42" t="s">
        <v>9</v>
      </c>
      <c r="H59" s="42"/>
      <c r="I59" s="42"/>
      <c r="J59" s="42"/>
      <c r="K59" s="42"/>
      <c r="L59" s="42"/>
      <c r="M59" s="42" t="s">
        <v>9</v>
      </c>
      <c r="N59" s="42"/>
      <c r="O59" s="42"/>
      <c r="P59" s="42"/>
      <c r="Q59" s="42"/>
      <c r="R59" s="43"/>
    </row>
    <row r="60" spans="1:18" ht="100" customHeight="1" thickBot="1" x14ac:dyDescent="0.2">
      <c r="A60" s="36"/>
      <c r="B60" s="47"/>
      <c r="C60" s="47"/>
      <c r="D60" s="47"/>
      <c r="E60" s="47"/>
      <c r="F60" s="47"/>
      <c r="G60" s="47"/>
      <c r="H60" s="47"/>
      <c r="I60" s="47"/>
      <c r="J60" s="47"/>
      <c r="K60" s="47"/>
      <c r="L60" s="47"/>
      <c r="M60" s="47"/>
      <c r="N60" s="47"/>
      <c r="O60" s="47"/>
      <c r="P60" s="47"/>
      <c r="Q60" s="47"/>
      <c r="R60" s="48"/>
    </row>
    <row r="61" spans="1:18" ht="25" customHeight="1" thickBot="1" x14ac:dyDescent="0.2">
      <c r="A61" s="49" t="s">
        <v>7</v>
      </c>
      <c r="B61" s="50"/>
      <c r="C61" s="50"/>
      <c r="D61" s="50"/>
      <c r="E61" s="50"/>
      <c r="F61" s="53" t="s">
        <v>70</v>
      </c>
      <c r="G61" s="53"/>
      <c r="H61" s="53"/>
      <c r="I61" s="53"/>
      <c r="J61" s="53"/>
      <c r="K61" s="53" t="s">
        <v>69</v>
      </c>
      <c r="L61" s="53"/>
      <c r="M61" s="53"/>
      <c r="N61" s="53"/>
      <c r="O61" s="53"/>
      <c r="P61" s="53" t="s">
        <v>8</v>
      </c>
      <c r="Q61" s="53"/>
      <c r="R61" s="53"/>
    </row>
    <row r="62" spans="1:18" ht="17.25" customHeight="1" thickBot="1" x14ac:dyDescent="0.2">
      <c r="A62" s="51"/>
      <c r="B62" s="52"/>
      <c r="C62" s="52"/>
      <c r="D62" s="52"/>
      <c r="E62" s="52"/>
      <c r="F62" s="53" t="s">
        <v>2</v>
      </c>
      <c r="G62" s="53"/>
      <c r="H62" s="53"/>
      <c r="I62" s="53"/>
      <c r="J62" s="53"/>
      <c r="K62" s="53" t="s">
        <v>2</v>
      </c>
      <c r="L62" s="53"/>
      <c r="M62" s="53"/>
      <c r="N62" s="53"/>
      <c r="O62" s="53"/>
      <c r="P62" s="53" t="str">
        <f>+IF(K62="észrevétel",0,IF(K62="kisebb nem-megfelelőség",1,IF(K62="közepes nem-megfelelőség",2,IF(K62="jelentős nem-megfelelőség",3,""))))</f>
        <v/>
      </c>
      <c r="Q62" s="53"/>
      <c r="R62" s="53"/>
    </row>
    <row r="63" spans="1:18" ht="20.25" customHeight="1" thickBot="1" x14ac:dyDescent="0.25">
      <c r="A63" s="18">
        <f>A58+1</f>
        <v>7</v>
      </c>
      <c r="B63" s="19"/>
      <c r="C63" s="71" t="s">
        <v>19</v>
      </c>
      <c r="D63" s="71"/>
      <c r="E63" s="71"/>
      <c r="F63" s="71"/>
      <c r="G63" s="71"/>
      <c r="H63" s="71"/>
      <c r="I63" s="71"/>
      <c r="J63" s="71"/>
      <c r="K63" s="71"/>
      <c r="L63" s="71"/>
      <c r="M63" s="71"/>
      <c r="N63" s="71"/>
      <c r="O63" s="71"/>
      <c r="P63" s="71"/>
      <c r="Q63" s="71"/>
      <c r="R63" s="72"/>
    </row>
    <row r="64" spans="1:18" ht="173" customHeight="1" thickBot="1" x14ac:dyDescent="0.2">
      <c r="A64" s="36" t="s">
        <v>18</v>
      </c>
      <c r="B64" s="47"/>
      <c r="C64" s="47"/>
      <c r="D64" s="47"/>
      <c r="E64" s="47"/>
      <c r="F64" s="47"/>
      <c r="G64" s="47"/>
      <c r="H64" s="47"/>
      <c r="I64" s="47"/>
      <c r="J64" s="47"/>
      <c r="K64" s="47"/>
      <c r="L64" s="47"/>
      <c r="M64" s="47"/>
      <c r="N64" s="47"/>
      <c r="O64" s="47"/>
      <c r="P64" s="47"/>
      <c r="Q64" s="47"/>
      <c r="R64" s="48"/>
    </row>
    <row r="65" spans="1:19" ht="21.75" customHeight="1" thickBot="1" x14ac:dyDescent="0.2">
      <c r="A65" s="63" t="s">
        <v>35</v>
      </c>
      <c r="B65" s="64"/>
      <c r="C65" s="64"/>
      <c r="D65" s="64"/>
      <c r="E65" s="64"/>
      <c r="F65" s="64"/>
      <c r="G65" s="64"/>
      <c r="H65" s="64"/>
      <c r="I65" s="64"/>
      <c r="J65" s="64"/>
      <c r="K65" s="64"/>
      <c r="L65" s="64"/>
      <c r="M65" s="64"/>
      <c r="N65" s="64"/>
      <c r="O65" s="64"/>
      <c r="P65" s="64"/>
      <c r="Q65" s="64"/>
      <c r="R65" s="65"/>
    </row>
    <row r="66" spans="1:19" ht="33" customHeight="1" thickBot="1" x14ac:dyDescent="0.2">
      <c r="A66" s="60" t="s">
        <v>55</v>
      </c>
      <c r="B66" s="61"/>
      <c r="C66" s="61"/>
      <c r="D66" s="61"/>
      <c r="E66" s="61"/>
      <c r="F66" s="61"/>
      <c r="G66" s="61"/>
      <c r="H66" s="61"/>
      <c r="I66" s="61"/>
      <c r="J66" s="61"/>
      <c r="K66" s="61"/>
      <c r="L66" s="61"/>
      <c r="M66" s="61"/>
      <c r="N66" s="61"/>
      <c r="O66" s="61"/>
      <c r="P66" s="61"/>
      <c r="Q66" s="61"/>
      <c r="R66" s="62"/>
    </row>
    <row r="67" spans="1:19" ht="15" x14ac:dyDescent="0.15">
      <c r="A67" s="9">
        <v>1</v>
      </c>
      <c r="B67" s="20"/>
      <c r="C67" s="39" t="s">
        <v>36</v>
      </c>
      <c r="D67" s="39"/>
      <c r="E67" s="39"/>
      <c r="F67" s="39"/>
      <c r="G67" s="39"/>
      <c r="H67" s="39"/>
      <c r="I67" s="39"/>
      <c r="J67" s="39"/>
      <c r="K67" s="39"/>
      <c r="L67" s="39"/>
      <c r="M67" s="39"/>
      <c r="N67" s="39"/>
      <c r="O67" s="39"/>
      <c r="P67" s="39"/>
      <c r="Q67" s="39"/>
      <c r="R67" s="40"/>
    </row>
    <row r="68" spans="1:19" ht="14" thickBot="1" x14ac:dyDescent="0.2">
      <c r="A68" s="59" t="s">
        <v>56</v>
      </c>
      <c r="B68" s="57"/>
      <c r="C68" s="57"/>
      <c r="D68" s="57"/>
      <c r="E68" s="57"/>
      <c r="F68" s="57"/>
      <c r="G68" s="57"/>
      <c r="H68" s="57"/>
      <c r="I68" s="57"/>
      <c r="J68" s="57"/>
      <c r="K68" s="57"/>
      <c r="L68" s="57"/>
      <c r="M68" s="57"/>
      <c r="N68" s="57"/>
      <c r="O68" s="57"/>
      <c r="P68" s="57"/>
      <c r="Q68" s="57"/>
      <c r="R68" s="58"/>
    </row>
    <row r="69" spans="1:19" ht="127.5" customHeight="1" thickBot="1" x14ac:dyDescent="0.2">
      <c r="A69" s="33" t="s">
        <v>42</v>
      </c>
      <c r="B69" s="73"/>
      <c r="C69" s="73"/>
      <c r="D69" s="73"/>
      <c r="E69" s="73"/>
      <c r="F69" s="73"/>
      <c r="G69" s="73"/>
      <c r="H69" s="73"/>
      <c r="I69" s="73"/>
      <c r="J69" s="73"/>
      <c r="K69" s="73"/>
      <c r="L69" s="73"/>
      <c r="M69" s="73"/>
      <c r="N69" s="73"/>
      <c r="O69" s="73"/>
      <c r="P69" s="73"/>
      <c r="Q69" s="73"/>
      <c r="R69" s="74"/>
      <c r="S69" s="22" t="s">
        <v>53</v>
      </c>
    </row>
    <row r="70" spans="1:19" ht="170" customHeight="1" thickBot="1" x14ac:dyDescent="0.2">
      <c r="A70" s="54"/>
      <c r="B70" s="55"/>
      <c r="C70" s="55"/>
      <c r="D70" s="55"/>
      <c r="E70" s="55"/>
      <c r="F70" s="55"/>
      <c r="G70" s="55"/>
      <c r="H70" s="55"/>
      <c r="I70" s="55"/>
      <c r="J70" s="55"/>
      <c r="K70" s="55"/>
      <c r="L70" s="55"/>
      <c r="M70" s="55"/>
      <c r="N70" s="55"/>
      <c r="O70" s="55"/>
      <c r="P70" s="55"/>
      <c r="Q70" s="55"/>
      <c r="R70" s="56"/>
    </row>
    <row r="71" spans="1:19" ht="25" customHeight="1" thickBot="1" x14ac:dyDescent="0.2">
      <c r="A71" s="49" t="s">
        <v>7</v>
      </c>
      <c r="B71" s="50"/>
      <c r="C71" s="50"/>
      <c r="D71" s="50"/>
      <c r="E71" s="50"/>
      <c r="F71" s="53" t="s">
        <v>71</v>
      </c>
      <c r="G71" s="53"/>
      <c r="H71" s="53"/>
      <c r="I71" s="53"/>
      <c r="J71" s="53"/>
      <c r="K71" s="30" t="s">
        <v>73</v>
      </c>
      <c r="L71" s="31"/>
      <c r="M71" s="31"/>
      <c r="N71" s="31"/>
      <c r="O71" s="31"/>
      <c r="P71" s="31"/>
      <c r="Q71" s="31"/>
      <c r="R71" s="32"/>
    </row>
    <row r="72" spans="1:19" ht="30" customHeight="1" thickBot="1" x14ac:dyDescent="0.2">
      <c r="A72" s="51"/>
      <c r="B72" s="52"/>
      <c r="C72" s="52"/>
      <c r="D72" s="52"/>
      <c r="E72" s="52"/>
      <c r="F72" s="53" t="s">
        <v>2</v>
      </c>
      <c r="G72" s="53"/>
      <c r="H72" s="53"/>
      <c r="I72" s="53"/>
      <c r="J72" s="53"/>
      <c r="K72" s="53" t="s">
        <v>2</v>
      </c>
      <c r="L72" s="53"/>
      <c r="M72" s="53"/>
      <c r="N72" s="53"/>
      <c r="O72" s="53"/>
      <c r="P72" s="53" t="str">
        <f>+IF(K72="Kisebb fejlesztést (néhány változtatást a tevékenységekben)",1,IF(K72="Közepes feljesztést (pl. folyamat változtatását)",2,IF(K72="Jelentős fejlesztést (pl. folyamat kialakítását, teljes revízióját)",3,"")))</f>
        <v/>
      </c>
      <c r="Q72" s="53"/>
      <c r="R72" s="53"/>
    </row>
    <row r="73" spans="1:19" ht="15" x14ac:dyDescent="0.15">
      <c r="A73" s="9">
        <v>2</v>
      </c>
      <c r="B73" s="20"/>
      <c r="C73" s="39" t="s">
        <v>37</v>
      </c>
      <c r="D73" s="39"/>
      <c r="E73" s="39"/>
      <c r="F73" s="39"/>
      <c r="G73" s="39"/>
      <c r="H73" s="39"/>
      <c r="I73" s="39"/>
      <c r="J73" s="39"/>
      <c r="K73" s="39"/>
      <c r="L73" s="39"/>
      <c r="M73" s="39"/>
      <c r="N73" s="39"/>
      <c r="O73" s="39"/>
      <c r="P73" s="39"/>
      <c r="Q73" s="39"/>
      <c r="R73" s="40"/>
    </row>
    <row r="74" spans="1:19" ht="53.25" customHeight="1" thickBot="1" x14ac:dyDescent="0.2">
      <c r="A74" s="44" t="s">
        <v>79</v>
      </c>
      <c r="B74" s="45"/>
      <c r="C74" s="45"/>
      <c r="D74" s="45"/>
      <c r="E74" s="45"/>
      <c r="F74" s="45"/>
      <c r="G74" s="45"/>
      <c r="H74" s="45"/>
      <c r="I74" s="45"/>
      <c r="J74" s="45"/>
      <c r="K74" s="45"/>
      <c r="L74" s="45"/>
      <c r="M74" s="45"/>
      <c r="N74" s="45"/>
      <c r="O74" s="45"/>
      <c r="P74" s="45"/>
      <c r="Q74" s="45"/>
      <c r="R74" s="46"/>
      <c r="S74" s="23"/>
    </row>
    <row r="75" spans="1:19" ht="170" customHeight="1" thickBot="1" x14ac:dyDescent="0.2">
      <c r="A75" s="36"/>
      <c r="B75" s="47"/>
      <c r="C75" s="47"/>
      <c r="D75" s="47"/>
      <c r="E75" s="47"/>
      <c r="F75" s="47"/>
      <c r="G75" s="47"/>
      <c r="H75" s="47"/>
      <c r="I75" s="47"/>
      <c r="J75" s="47"/>
      <c r="K75" s="47"/>
      <c r="L75" s="47"/>
      <c r="M75" s="47"/>
      <c r="N75" s="47"/>
      <c r="O75" s="47"/>
      <c r="P75" s="47"/>
      <c r="Q75" s="47"/>
      <c r="R75" s="48"/>
    </row>
    <row r="76" spans="1:19" ht="25" customHeight="1" thickBot="1" x14ac:dyDescent="0.2">
      <c r="A76" s="49" t="s">
        <v>7</v>
      </c>
      <c r="B76" s="50"/>
      <c r="C76" s="50"/>
      <c r="D76" s="50"/>
      <c r="E76" s="50"/>
      <c r="F76" s="53" t="s">
        <v>71</v>
      </c>
      <c r="G76" s="53"/>
      <c r="H76" s="53"/>
      <c r="I76" s="53"/>
      <c r="J76" s="53"/>
      <c r="K76" s="30" t="s">
        <v>73</v>
      </c>
      <c r="L76" s="31"/>
      <c r="M76" s="31"/>
      <c r="N76" s="31"/>
      <c r="O76" s="31"/>
      <c r="P76" s="31"/>
      <c r="Q76" s="31"/>
      <c r="R76" s="32"/>
    </row>
    <row r="77" spans="1:19" ht="30" customHeight="1" thickBot="1" x14ac:dyDescent="0.2">
      <c r="A77" s="51"/>
      <c r="B77" s="52"/>
      <c r="C77" s="52"/>
      <c r="D77" s="52"/>
      <c r="E77" s="52"/>
      <c r="F77" s="53" t="s">
        <v>2</v>
      </c>
      <c r="G77" s="53"/>
      <c r="H77" s="53"/>
      <c r="I77" s="53"/>
      <c r="J77" s="53"/>
      <c r="K77" s="53" t="s">
        <v>2</v>
      </c>
      <c r="L77" s="53"/>
      <c r="M77" s="53"/>
      <c r="N77" s="53"/>
      <c r="O77" s="53"/>
      <c r="P77" s="53" t="str">
        <f>+IF(K77="Kisebb fejlesztést (néhány változtatást a tevékenységekben)",1,IF(K77="Közepes feljesztést (pl. folyamat változtatását)",2,IF(K77="Jelentős fejlesztést (pl. folyamat kialakítását, teljes revízióját)",3,"")))</f>
        <v/>
      </c>
      <c r="Q77" s="53"/>
      <c r="R77" s="53"/>
    </row>
    <row r="78" spans="1:19" ht="15" x14ac:dyDescent="0.15">
      <c r="A78" s="9">
        <v>3</v>
      </c>
      <c r="B78" s="20"/>
      <c r="C78" s="39" t="s">
        <v>38</v>
      </c>
      <c r="D78" s="39"/>
      <c r="E78" s="39"/>
      <c r="F78" s="39"/>
      <c r="G78" s="39"/>
      <c r="H78" s="39"/>
      <c r="I78" s="39"/>
      <c r="J78" s="39"/>
      <c r="K78" s="39"/>
      <c r="L78" s="39"/>
      <c r="M78" s="39"/>
      <c r="N78" s="39"/>
      <c r="O78" s="39"/>
      <c r="P78" s="39"/>
      <c r="Q78" s="39"/>
      <c r="R78" s="40"/>
    </row>
    <row r="79" spans="1:19" ht="39" customHeight="1" thickBot="1" x14ac:dyDescent="0.2">
      <c r="A79" s="44" t="s">
        <v>80</v>
      </c>
      <c r="B79" s="45"/>
      <c r="C79" s="45"/>
      <c r="D79" s="45"/>
      <c r="E79" s="45"/>
      <c r="F79" s="45"/>
      <c r="G79" s="45"/>
      <c r="H79" s="45"/>
      <c r="I79" s="45"/>
      <c r="J79" s="45"/>
      <c r="K79" s="45"/>
      <c r="L79" s="45"/>
      <c r="M79" s="45"/>
      <c r="N79" s="45"/>
      <c r="O79" s="45"/>
      <c r="P79" s="45"/>
      <c r="Q79" s="45"/>
      <c r="R79" s="46"/>
      <c r="S79" s="23"/>
    </row>
    <row r="80" spans="1:19" ht="170" customHeight="1" thickBot="1" x14ac:dyDescent="0.2">
      <c r="A80" s="36"/>
      <c r="B80" s="47"/>
      <c r="C80" s="47"/>
      <c r="D80" s="47"/>
      <c r="E80" s="47"/>
      <c r="F80" s="47"/>
      <c r="G80" s="47"/>
      <c r="H80" s="47"/>
      <c r="I80" s="47"/>
      <c r="J80" s="47"/>
      <c r="K80" s="47"/>
      <c r="L80" s="47"/>
      <c r="M80" s="47"/>
      <c r="N80" s="47"/>
      <c r="O80" s="47"/>
      <c r="P80" s="47"/>
      <c r="Q80" s="47"/>
      <c r="R80" s="48"/>
    </row>
    <row r="81" spans="1:20" ht="25" customHeight="1" thickBot="1" x14ac:dyDescent="0.2">
      <c r="A81" s="49" t="s">
        <v>7</v>
      </c>
      <c r="B81" s="50"/>
      <c r="C81" s="50"/>
      <c r="D81" s="50"/>
      <c r="E81" s="50"/>
      <c r="F81" s="53" t="s">
        <v>71</v>
      </c>
      <c r="G81" s="53"/>
      <c r="H81" s="53"/>
      <c r="I81" s="53"/>
      <c r="J81" s="53"/>
      <c r="K81" s="30" t="s">
        <v>73</v>
      </c>
      <c r="L81" s="31"/>
      <c r="M81" s="31"/>
      <c r="N81" s="31"/>
      <c r="O81" s="31"/>
      <c r="P81" s="31"/>
      <c r="Q81" s="31"/>
      <c r="R81" s="32"/>
    </row>
    <row r="82" spans="1:20" ht="30.75" customHeight="1" thickBot="1" x14ac:dyDescent="0.2">
      <c r="A82" s="51"/>
      <c r="B82" s="52"/>
      <c r="C82" s="52"/>
      <c r="D82" s="52"/>
      <c r="E82" s="52"/>
      <c r="F82" s="53" t="s">
        <v>2</v>
      </c>
      <c r="G82" s="53"/>
      <c r="H82" s="53"/>
      <c r="I82" s="53"/>
      <c r="J82" s="53"/>
      <c r="K82" s="53" t="s">
        <v>2</v>
      </c>
      <c r="L82" s="53"/>
      <c r="M82" s="53"/>
      <c r="N82" s="53"/>
      <c r="O82" s="53"/>
      <c r="P82" s="53" t="str">
        <f>+IF(K82="Kisebb fejlesztést (néhány változtatást a tevékenységekben)",1,IF(K82="Közepes feljesztést (pl. folyamat változtatását)",2,IF(K82="Jelentős fejlesztést (pl. folyamat kialakítását, teljes revízióját)",3,"")))</f>
        <v/>
      </c>
      <c r="Q82" s="53"/>
      <c r="R82" s="53"/>
    </row>
    <row r="83" spans="1:20" ht="15" x14ac:dyDescent="0.15">
      <c r="A83" s="9">
        <v>4</v>
      </c>
      <c r="B83" s="20"/>
      <c r="C83" s="39" t="s">
        <v>46</v>
      </c>
      <c r="D83" s="39"/>
      <c r="E83" s="39"/>
      <c r="F83" s="39"/>
      <c r="G83" s="39"/>
      <c r="H83" s="39"/>
      <c r="I83" s="39"/>
      <c r="J83" s="39"/>
      <c r="K83" s="39"/>
      <c r="L83" s="39"/>
      <c r="M83" s="39"/>
      <c r="N83" s="39"/>
      <c r="O83" s="39"/>
      <c r="P83" s="39"/>
      <c r="Q83" s="39"/>
      <c r="R83" s="40"/>
    </row>
    <row r="84" spans="1:20" ht="32.25" customHeight="1" thickBot="1" x14ac:dyDescent="0.2">
      <c r="A84" s="44" t="s">
        <v>81</v>
      </c>
      <c r="B84" s="45"/>
      <c r="C84" s="45"/>
      <c r="D84" s="45"/>
      <c r="E84" s="45"/>
      <c r="F84" s="45"/>
      <c r="G84" s="45"/>
      <c r="H84" s="45"/>
      <c r="I84" s="45"/>
      <c r="J84" s="45"/>
      <c r="K84" s="45"/>
      <c r="L84" s="45"/>
      <c r="M84" s="45"/>
      <c r="N84" s="45"/>
      <c r="O84" s="45"/>
      <c r="P84" s="45"/>
      <c r="Q84" s="45"/>
      <c r="R84" s="46"/>
      <c r="S84" s="23"/>
    </row>
    <row r="85" spans="1:20" ht="170" customHeight="1" thickBot="1" x14ac:dyDescent="0.2">
      <c r="A85" s="36"/>
      <c r="B85" s="47"/>
      <c r="C85" s="47"/>
      <c r="D85" s="47"/>
      <c r="E85" s="47"/>
      <c r="F85" s="47"/>
      <c r="G85" s="47"/>
      <c r="H85" s="47"/>
      <c r="I85" s="47"/>
      <c r="J85" s="47"/>
      <c r="K85" s="47"/>
      <c r="L85" s="47"/>
      <c r="M85" s="47"/>
      <c r="N85" s="47"/>
      <c r="O85" s="47"/>
      <c r="P85" s="47"/>
      <c r="Q85" s="47"/>
      <c r="R85" s="48"/>
    </row>
    <row r="86" spans="1:20" ht="25" customHeight="1" thickBot="1" x14ac:dyDescent="0.2">
      <c r="A86" s="49" t="s">
        <v>7</v>
      </c>
      <c r="B86" s="50"/>
      <c r="C86" s="50"/>
      <c r="D86" s="50"/>
      <c r="E86" s="50"/>
      <c r="F86" s="53" t="s">
        <v>71</v>
      </c>
      <c r="G86" s="53"/>
      <c r="H86" s="53"/>
      <c r="I86" s="53"/>
      <c r="J86" s="53"/>
      <c r="K86" s="30" t="s">
        <v>73</v>
      </c>
      <c r="L86" s="31"/>
      <c r="M86" s="31"/>
      <c r="N86" s="31"/>
      <c r="O86" s="31"/>
      <c r="P86" s="31"/>
      <c r="Q86" s="31"/>
      <c r="R86" s="32"/>
    </row>
    <row r="87" spans="1:20" ht="30.75" customHeight="1" thickBot="1" x14ac:dyDescent="0.2">
      <c r="A87" s="51"/>
      <c r="B87" s="52"/>
      <c r="C87" s="52"/>
      <c r="D87" s="52"/>
      <c r="E87" s="52"/>
      <c r="F87" s="53" t="s">
        <v>2</v>
      </c>
      <c r="G87" s="53"/>
      <c r="H87" s="53"/>
      <c r="I87" s="53"/>
      <c r="J87" s="53"/>
      <c r="K87" s="53" t="s">
        <v>2</v>
      </c>
      <c r="L87" s="53"/>
      <c r="M87" s="53"/>
      <c r="N87" s="53"/>
      <c r="O87" s="53"/>
      <c r="P87" s="53" t="str">
        <f>+IF(K87="Kisebb fejlesztést (néhány változtatást a tevékenységekben)",1,IF(K87="Közepes feljesztést (pl. folyamat változtatását)",2,IF(K87="Jelentős fejlesztést (pl. folyamat kialakítását, teljes revízióját)",3,"")))</f>
        <v/>
      </c>
      <c r="Q87" s="53"/>
      <c r="R87" s="53"/>
    </row>
    <row r="88" spans="1:20" ht="17.25" customHeight="1" x14ac:dyDescent="0.15">
      <c r="A88" s="9">
        <v>5</v>
      </c>
      <c r="B88" s="21"/>
      <c r="C88" s="39" t="s">
        <v>40</v>
      </c>
      <c r="D88" s="39"/>
      <c r="E88" s="39"/>
      <c r="F88" s="39"/>
      <c r="G88" s="39"/>
      <c r="H88" s="39"/>
      <c r="I88" s="39"/>
      <c r="J88" s="39"/>
      <c r="K88" s="39"/>
      <c r="L88" s="39"/>
      <c r="M88" s="39"/>
      <c r="N88" s="39"/>
      <c r="O88" s="39"/>
      <c r="P88" s="39"/>
      <c r="Q88" s="39"/>
      <c r="R88" s="40"/>
    </row>
    <row r="89" spans="1:20" ht="17.25" customHeight="1" thickBot="1" x14ac:dyDescent="0.2">
      <c r="A89" s="41" t="s">
        <v>39</v>
      </c>
      <c r="B89" s="42"/>
      <c r="C89" s="42"/>
      <c r="D89" s="42"/>
      <c r="E89" s="42"/>
      <c r="F89" s="42"/>
      <c r="G89" s="42"/>
      <c r="H89" s="42"/>
      <c r="I89" s="42"/>
      <c r="J89" s="42"/>
      <c r="K89" s="42"/>
      <c r="L89" s="42"/>
      <c r="M89" s="42"/>
      <c r="N89" s="42"/>
      <c r="O89" s="42"/>
      <c r="P89" s="42"/>
      <c r="Q89" s="42"/>
      <c r="R89" s="43"/>
    </row>
    <row r="90" spans="1:20" ht="350.25" customHeight="1" thickBot="1" x14ac:dyDescent="0.2">
      <c r="A90" s="33" t="s">
        <v>82</v>
      </c>
      <c r="B90" s="34"/>
      <c r="C90" s="34"/>
      <c r="D90" s="34"/>
      <c r="E90" s="34"/>
      <c r="F90" s="34"/>
      <c r="G90" s="34"/>
      <c r="H90" s="34"/>
      <c r="I90" s="34"/>
      <c r="J90" s="34"/>
      <c r="K90" s="34"/>
      <c r="L90" s="34"/>
      <c r="M90" s="34"/>
      <c r="N90" s="34"/>
      <c r="O90" s="34"/>
      <c r="P90" s="34"/>
      <c r="Q90" s="34"/>
      <c r="R90" s="35"/>
      <c r="S90" s="22" t="s">
        <v>53</v>
      </c>
      <c r="T90" s="25"/>
    </row>
    <row r="91" spans="1:20" ht="249" customHeight="1" thickBot="1" x14ac:dyDescent="0.2">
      <c r="A91" s="36" t="s">
        <v>62</v>
      </c>
      <c r="B91" s="37"/>
      <c r="C91" s="37"/>
      <c r="D91" s="37"/>
      <c r="E91" s="37"/>
      <c r="F91" s="37"/>
      <c r="G91" s="37"/>
      <c r="H91" s="37"/>
      <c r="I91" s="37"/>
      <c r="J91" s="37"/>
      <c r="K91" s="37"/>
      <c r="L91" s="37"/>
      <c r="M91" s="37"/>
      <c r="N91" s="37"/>
      <c r="O91" s="37"/>
      <c r="P91" s="37"/>
      <c r="Q91" s="37"/>
      <c r="R91" s="38"/>
      <c r="T91" s="25"/>
    </row>
    <row r="92" spans="1:20" ht="24.75" customHeight="1" thickBot="1" x14ac:dyDescent="0.2">
      <c r="A92" s="28" t="s">
        <v>60</v>
      </c>
      <c r="B92" s="29"/>
      <c r="C92" s="30" t="s">
        <v>59</v>
      </c>
      <c r="D92" s="31"/>
      <c r="E92" s="32"/>
      <c r="F92" s="30" t="s">
        <v>2</v>
      </c>
      <c r="G92" s="31"/>
      <c r="H92" s="31"/>
      <c r="I92" s="31"/>
      <c r="J92" s="31"/>
      <c r="K92" s="31"/>
      <c r="L92" s="31"/>
      <c r="M92" s="31"/>
      <c r="N92" s="31"/>
      <c r="O92" s="31"/>
      <c r="P92" s="31"/>
      <c r="Q92" s="31"/>
      <c r="R92" s="32"/>
      <c r="T92" s="25"/>
    </row>
    <row r="93" spans="1:20" ht="24.75" customHeight="1" thickBot="1" x14ac:dyDescent="0.2">
      <c r="A93" s="28" t="s">
        <v>61</v>
      </c>
      <c r="B93" s="29"/>
      <c r="C93" s="30" t="s">
        <v>59</v>
      </c>
      <c r="D93" s="31"/>
      <c r="E93" s="32"/>
      <c r="F93" s="30" t="s">
        <v>2</v>
      </c>
      <c r="G93" s="31"/>
      <c r="H93" s="31"/>
      <c r="I93" s="31"/>
      <c r="J93" s="31"/>
      <c r="K93" s="31"/>
      <c r="L93" s="31"/>
      <c r="M93" s="31"/>
      <c r="N93" s="31"/>
      <c r="O93" s="31"/>
      <c r="P93" s="31"/>
      <c r="Q93" s="31"/>
      <c r="R93" s="32"/>
      <c r="T93" s="25"/>
    </row>
    <row r="94" spans="1:20" ht="33" customHeight="1" thickBot="1" x14ac:dyDescent="0.2">
      <c r="A94" s="60" t="s">
        <v>41</v>
      </c>
      <c r="B94" s="61"/>
      <c r="C94" s="61"/>
      <c r="D94" s="61"/>
      <c r="E94" s="61"/>
      <c r="F94" s="61"/>
      <c r="G94" s="61"/>
      <c r="H94" s="61"/>
      <c r="I94" s="61"/>
      <c r="J94" s="61"/>
      <c r="K94" s="61"/>
      <c r="L94" s="61"/>
      <c r="M94" s="61"/>
      <c r="N94" s="61"/>
      <c r="O94" s="61"/>
      <c r="P94" s="61"/>
      <c r="Q94" s="61"/>
      <c r="R94" s="62"/>
    </row>
    <row r="95" spans="1:20" ht="15" x14ac:dyDescent="0.15">
      <c r="A95" s="9">
        <v>1</v>
      </c>
      <c r="B95" s="20"/>
      <c r="C95" s="39" t="s">
        <v>36</v>
      </c>
      <c r="D95" s="39"/>
      <c r="E95" s="39"/>
      <c r="F95" s="39"/>
      <c r="G95" s="39"/>
      <c r="H95" s="39"/>
      <c r="I95" s="39"/>
      <c r="J95" s="39"/>
      <c r="K95" s="39"/>
      <c r="L95" s="39"/>
      <c r="M95" s="39"/>
      <c r="N95" s="39"/>
      <c r="O95" s="39"/>
      <c r="P95" s="39"/>
      <c r="Q95" s="39"/>
      <c r="R95" s="40"/>
    </row>
    <row r="96" spans="1:20" ht="14" thickBot="1" x14ac:dyDescent="0.2">
      <c r="A96" s="41" t="s">
        <v>45</v>
      </c>
      <c r="B96" s="57"/>
      <c r="C96" s="57"/>
      <c r="D96" s="57"/>
      <c r="E96" s="57"/>
      <c r="F96" s="57"/>
      <c r="G96" s="57"/>
      <c r="H96" s="57"/>
      <c r="I96" s="57"/>
      <c r="J96" s="57"/>
      <c r="K96" s="57"/>
      <c r="L96" s="57"/>
      <c r="M96" s="57"/>
      <c r="N96" s="57"/>
      <c r="O96" s="57"/>
      <c r="P96" s="57"/>
      <c r="Q96" s="57"/>
      <c r="R96" s="58"/>
    </row>
    <row r="97" spans="1:19" ht="185.25" customHeight="1" thickBot="1" x14ac:dyDescent="0.2">
      <c r="A97" s="41" t="s">
        <v>83</v>
      </c>
      <c r="B97" s="57"/>
      <c r="C97" s="57"/>
      <c r="D97" s="57"/>
      <c r="E97" s="57"/>
      <c r="F97" s="57"/>
      <c r="G97" s="57"/>
      <c r="H97" s="57"/>
      <c r="I97" s="57"/>
      <c r="J97" s="57"/>
      <c r="K97" s="57"/>
      <c r="L97" s="57"/>
      <c r="M97" s="57"/>
      <c r="N97" s="57"/>
      <c r="O97" s="57"/>
      <c r="P97" s="57"/>
      <c r="Q97" s="57"/>
      <c r="R97" s="58"/>
      <c r="S97" s="22" t="s">
        <v>53</v>
      </c>
    </row>
    <row r="98" spans="1:19" ht="170" customHeight="1" thickBot="1" x14ac:dyDescent="0.2">
      <c r="A98" s="54"/>
      <c r="B98" s="55"/>
      <c r="C98" s="55"/>
      <c r="D98" s="55"/>
      <c r="E98" s="55"/>
      <c r="F98" s="55"/>
      <c r="G98" s="55"/>
      <c r="H98" s="55"/>
      <c r="I98" s="55"/>
      <c r="J98" s="55"/>
      <c r="K98" s="55"/>
      <c r="L98" s="55"/>
      <c r="M98" s="55"/>
      <c r="N98" s="55"/>
      <c r="O98" s="55"/>
      <c r="P98" s="55"/>
      <c r="Q98" s="55"/>
      <c r="R98" s="56"/>
    </row>
    <row r="99" spans="1:19" ht="25" customHeight="1" thickBot="1" x14ac:dyDescent="0.2">
      <c r="A99" s="49" t="s">
        <v>7</v>
      </c>
      <c r="B99" s="50"/>
      <c r="C99" s="50"/>
      <c r="D99" s="50"/>
      <c r="E99" s="50"/>
      <c r="F99" s="53" t="s">
        <v>71</v>
      </c>
      <c r="G99" s="53"/>
      <c r="H99" s="53"/>
      <c r="I99" s="53"/>
      <c r="J99" s="53"/>
      <c r="K99" s="30" t="s">
        <v>73</v>
      </c>
      <c r="L99" s="31"/>
      <c r="M99" s="31"/>
      <c r="N99" s="31"/>
      <c r="O99" s="31"/>
      <c r="P99" s="31"/>
      <c r="Q99" s="31"/>
      <c r="R99" s="32"/>
    </row>
    <row r="100" spans="1:19" ht="30.75" customHeight="1" thickBot="1" x14ac:dyDescent="0.2">
      <c r="A100" s="51"/>
      <c r="B100" s="52"/>
      <c r="C100" s="52"/>
      <c r="D100" s="52"/>
      <c r="E100" s="52"/>
      <c r="F100" s="53" t="s">
        <v>2</v>
      </c>
      <c r="G100" s="53"/>
      <c r="H100" s="53"/>
      <c r="I100" s="53"/>
      <c r="J100" s="53"/>
      <c r="K100" s="53" t="s">
        <v>2</v>
      </c>
      <c r="L100" s="53"/>
      <c r="M100" s="53"/>
      <c r="N100" s="53"/>
      <c r="O100" s="53"/>
      <c r="P100" s="53" t="str">
        <f>+IF(K100="Kisebb fejlesztést (néhány változtatást a tevékenységekben)",1,IF(K100="Közepes feljesztést (pl. folyamat változtatását)",2,IF(K100="Jelentős fejlesztést (pl. folyamat kialakítását, teljes revízióját)",3,"")))</f>
        <v/>
      </c>
      <c r="Q100" s="53"/>
      <c r="R100" s="53"/>
    </row>
    <row r="101" spans="1:19" ht="15" x14ac:dyDescent="0.15">
      <c r="A101" s="9">
        <v>2</v>
      </c>
      <c r="B101" s="20"/>
      <c r="C101" s="39" t="s">
        <v>37</v>
      </c>
      <c r="D101" s="39"/>
      <c r="E101" s="39"/>
      <c r="F101" s="39"/>
      <c r="G101" s="39"/>
      <c r="H101" s="39"/>
      <c r="I101" s="39"/>
      <c r="J101" s="39"/>
      <c r="K101" s="39"/>
      <c r="L101" s="39"/>
      <c r="M101" s="39"/>
      <c r="N101" s="39"/>
      <c r="O101" s="39"/>
      <c r="P101" s="39"/>
      <c r="Q101" s="39"/>
      <c r="R101" s="40"/>
    </row>
    <row r="102" spans="1:19" ht="51.75" customHeight="1" thickBot="1" x14ac:dyDescent="0.2">
      <c r="A102" s="44" t="s">
        <v>84</v>
      </c>
      <c r="B102" s="45"/>
      <c r="C102" s="45"/>
      <c r="D102" s="45"/>
      <c r="E102" s="45"/>
      <c r="F102" s="45"/>
      <c r="G102" s="45"/>
      <c r="H102" s="45"/>
      <c r="I102" s="45"/>
      <c r="J102" s="45"/>
      <c r="K102" s="45"/>
      <c r="L102" s="45"/>
      <c r="M102" s="45"/>
      <c r="N102" s="45"/>
      <c r="O102" s="45"/>
      <c r="P102" s="45"/>
      <c r="Q102" s="45"/>
      <c r="R102" s="46"/>
      <c r="S102" s="23"/>
    </row>
    <row r="103" spans="1:19" ht="170" customHeight="1" thickBot="1" x14ac:dyDescent="0.2">
      <c r="A103" s="36"/>
      <c r="B103" s="47"/>
      <c r="C103" s="47"/>
      <c r="D103" s="47"/>
      <c r="E103" s="47"/>
      <c r="F103" s="47"/>
      <c r="G103" s="47"/>
      <c r="H103" s="47"/>
      <c r="I103" s="47"/>
      <c r="J103" s="47"/>
      <c r="K103" s="47"/>
      <c r="L103" s="47"/>
      <c r="M103" s="47"/>
      <c r="N103" s="47"/>
      <c r="O103" s="47"/>
      <c r="P103" s="47"/>
      <c r="Q103" s="47"/>
      <c r="R103" s="48"/>
    </row>
    <row r="104" spans="1:19" ht="25" customHeight="1" thickBot="1" x14ac:dyDescent="0.2">
      <c r="A104" s="49" t="s">
        <v>7</v>
      </c>
      <c r="B104" s="50"/>
      <c r="C104" s="50"/>
      <c r="D104" s="50"/>
      <c r="E104" s="50"/>
      <c r="F104" s="53" t="s">
        <v>71</v>
      </c>
      <c r="G104" s="53"/>
      <c r="H104" s="53"/>
      <c r="I104" s="53"/>
      <c r="J104" s="53"/>
      <c r="K104" s="30" t="s">
        <v>73</v>
      </c>
      <c r="L104" s="31"/>
      <c r="M104" s="31"/>
      <c r="N104" s="31"/>
      <c r="O104" s="31"/>
      <c r="P104" s="31"/>
      <c r="Q104" s="31"/>
      <c r="R104" s="32"/>
    </row>
    <row r="105" spans="1:19" ht="30.75" customHeight="1" thickBot="1" x14ac:dyDescent="0.2">
      <c r="A105" s="51"/>
      <c r="B105" s="52"/>
      <c r="C105" s="52"/>
      <c r="D105" s="52"/>
      <c r="E105" s="52"/>
      <c r="F105" s="53" t="s">
        <v>74</v>
      </c>
      <c r="G105" s="53"/>
      <c r="H105" s="53"/>
      <c r="I105" s="53"/>
      <c r="J105" s="53"/>
      <c r="K105" s="53" t="s">
        <v>2</v>
      </c>
      <c r="L105" s="53"/>
      <c r="M105" s="53"/>
      <c r="N105" s="53"/>
      <c r="O105" s="53"/>
      <c r="P105" s="53" t="str">
        <f>+IF(K105="Kisebb fejlesztést (néhány változtatást a tevékenységekben)",1,IF(K105="Közepes feljesztést (pl. folyamat változtatását)",2,IF(K105="Jelentős fejlesztést (pl. folyamat kialakítását, teljes revízióját)",3,"")))</f>
        <v/>
      </c>
      <c r="Q105" s="53"/>
      <c r="R105" s="53"/>
    </row>
    <row r="106" spans="1:19" ht="15" x14ac:dyDescent="0.15">
      <c r="A106" s="9">
        <v>3</v>
      </c>
      <c r="B106" s="20"/>
      <c r="C106" s="39" t="s">
        <v>38</v>
      </c>
      <c r="D106" s="39"/>
      <c r="E106" s="39"/>
      <c r="F106" s="39"/>
      <c r="G106" s="39"/>
      <c r="H106" s="39"/>
      <c r="I106" s="39"/>
      <c r="J106" s="39"/>
      <c r="K106" s="39"/>
      <c r="L106" s="39"/>
      <c r="M106" s="39"/>
      <c r="N106" s="39"/>
      <c r="O106" s="39"/>
      <c r="P106" s="39"/>
      <c r="Q106" s="39"/>
      <c r="R106" s="40"/>
    </row>
    <row r="107" spans="1:19" ht="76.5" customHeight="1" thickBot="1" x14ac:dyDescent="0.2">
      <c r="A107" s="44" t="s">
        <v>85</v>
      </c>
      <c r="B107" s="45"/>
      <c r="C107" s="45"/>
      <c r="D107" s="45"/>
      <c r="E107" s="45"/>
      <c r="F107" s="45"/>
      <c r="G107" s="45"/>
      <c r="H107" s="45"/>
      <c r="I107" s="45"/>
      <c r="J107" s="45"/>
      <c r="K107" s="45"/>
      <c r="L107" s="45"/>
      <c r="M107" s="45"/>
      <c r="N107" s="45"/>
      <c r="O107" s="45"/>
      <c r="P107" s="45"/>
      <c r="Q107" s="45"/>
      <c r="R107" s="46"/>
      <c r="S107" s="23"/>
    </row>
    <row r="108" spans="1:19" ht="170" customHeight="1" thickBot="1" x14ac:dyDescent="0.2">
      <c r="A108" s="36"/>
      <c r="B108" s="47"/>
      <c r="C108" s="47"/>
      <c r="D108" s="47"/>
      <c r="E108" s="47"/>
      <c r="F108" s="47"/>
      <c r="G108" s="47"/>
      <c r="H108" s="47"/>
      <c r="I108" s="47"/>
      <c r="J108" s="47"/>
      <c r="K108" s="47"/>
      <c r="L108" s="47"/>
      <c r="M108" s="47"/>
      <c r="N108" s="47"/>
      <c r="O108" s="47"/>
      <c r="P108" s="47"/>
      <c r="Q108" s="47"/>
      <c r="R108" s="48"/>
    </row>
    <row r="109" spans="1:19" ht="25" customHeight="1" thickBot="1" x14ac:dyDescent="0.2">
      <c r="A109" s="49" t="s">
        <v>7</v>
      </c>
      <c r="B109" s="50"/>
      <c r="C109" s="50"/>
      <c r="D109" s="50"/>
      <c r="E109" s="50"/>
      <c r="F109" s="53" t="s">
        <v>71</v>
      </c>
      <c r="G109" s="53"/>
      <c r="H109" s="53"/>
      <c r="I109" s="53"/>
      <c r="J109" s="53"/>
      <c r="K109" s="30" t="s">
        <v>73</v>
      </c>
      <c r="L109" s="31"/>
      <c r="M109" s="31"/>
      <c r="N109" s="31"/>
      <c r="O109" s="31"/>
      <c r="P109" s="31"/>
      <c r="Q109" s="31"/>
      <c r="R109" s="32"/>
    </row>
    <row r="110" spans="1:19" ht="30.75" customHeight="1" thickBot="1" x14ac:dyDescent="0.2">
      <c r="A110" s="51"/>
      <c r="B110" s="52"/>
      <c r="C110" s="52"/>
      <c r="D110" s="52"/>
      <c r="E110" s="52"/>
      <c r="F110" s="53" t="s">
        <v>2</v>
      </c>
      <c r="G110" s="53"/>
      <c r="H110" s="53"/>
      <c r="I110" s="53"/>
      <c r="J110" s="53"/>
      <c r="K110" s="53" t="s">
        <v>2</v>
      </c>
      <c r="L110" s="53"/>
      <c r="M110" s="53"/>
      <c r="N110" s="53"/>
      <c r="O110" s="53"/>
      <c r="P110" s="53" t="str">
        <f>+IF(K110="Kisebb fejlesztést (néhány változtatást a tevékenységekben)",1,IF(K110="Közepes feljesztést (pl. folyamat változtatását)",2,IF(K110="Jelentős fejlesztést (pl. folyamat kialakítását, teljes revízióját)",3,"")))</f>
        <v/>
      </c>
      <c r="Q110" s="53"/>
      <c r="R110" s="53"/>
    </row>
    <row r="111" spans="1:19" ht="15" x14ac:dyDescent="0.15">
      <c r="A111" s="9">
        <v>4</v>
      </c>
      <c r="B111" s="20"/>
      <c r="C111" s="39" t="s">
        <v>46</v>
      </c>
      <c r="D111" s="39"/>
      <c r="E111" s="39"/>
      <c r="F111" s="39"/>
      <c r="G111" s="39"/>
      <c r="H111" s="39"/>
      <c r="I111" s="39"/>
      <c r="J111" s="39"/>
      <c r="K111" s="39"/>
      <c r="L111" s="39"/>
      <c r="M111" s="39"/>
      <c r="N111" s="39"/>
      <c r="O111" s="39"/>
      <c r="P111" s="39"/>
      <c r="Q111" s="39"/>
      <c r="R111" s="40"/>
    </row>
    <row r="112" spans="1:19" ht="23" customHeight="1" thickBot="1" x14ac:dyDescent="0.2">
      <c r="A112" s="44" t="s">
        <v>86</v>
      </c>
      <c r="B112" s="45"/>
      <c r="C112" s="45"/>
      <c r="D112" s="45"/>
      <c r="E112" s="45"/>
      <c r="F112" s="45"/>
      <c r="G112" s="45"/>
      <c r="H112" s="45"/>
      <c r="I112" s="45"/>
      <c r="J112" s="45"/>
      <c r="K112" s="45"/>
      <c r="L112" s="45"/>
      <c r="M112" s="45"/>
      <c r="N112" s="45"/>
      <c r="O112" s="45"/>
      <c r="P112" s="45"/>
      <c r="Q112" s="45"/>
      <c r="R112" s="46"/>
      <c r="S112" s="23"/>
    </row>
    <row r="113" spans="1:20" ht="170" customHeight="1" thickBot="1" x14ac:dyDescent="0.2">
      <c r="A113" s="36"/>
      <c r="B113" s="47"/>
      <c r="C113" s="47"/>
      <c r="D113" s="47"/>
      <c r="E113" s="47"/>
      <c r="F113" s="47"/>
      <c r="G113" s="47"/>
      <c r="H113" s="47"/>
      <c r="I113" s="47"/>
      <c r="J113" s="47"/>
      <c r="K113" s="47"/>
      <c r="L113" s="47"/>
      <c r="M113" s="47"/>
      <c r="N113" s="47"/>
      <c r="O113" s="47"/>
      <c r="P113" s="47"/>
      <c r="Q113" s="47"/>
      <c r="R113" s="48"/>
    </row>
    <row r="114" spans="1:20" ht="25" customHeight="1" thickBot="1" x14ac:dyDescent="0.2">
      <c r="A114" s="49" t="s">
        <v>7</v>
      </c>
      <c r="B114" s="50"/>
      <c r="C114" s="50"/>
      <c r="D114" s="50"/>
      <c r="E114" s="50"/>
      <c r="F114" s="53" t="s">
        <v>71</v>
      </c>
      <c r="G114" s="53"/>
      <c r="H114" s="53"/>
      <c r="I114" s="53"/>
      <c r="J114" s="53"/>
      <c r="K114" s="30" t="s">
        <v>73</v>
      </c>
      <c r="L114" s="31"/>
      <c r="M114" s="31"/>
      <c r="N114" s="31"/>
      <c r="O114" s="31"/>
      <c r="P114" s="31"/>
      <c r="Q114" s="31"/>
      <c r="R114" s="32"/>
    </row>
    <row r="115" spans="1:20" ht="30.75" customHeight="1" thickBot="1" x14ac:dyDescent="0.2">
      <c r="A115" s="51"/>
      <c r="B115" s="52"/>
      <c r="C115" s="52"/>
      <c r="D115" s="52"/>
      <c r="E115" s="52"/>
      <c r="F115" s="53" t="s">
        <v>2</v>
      </c>
      <c r="G115" s="53"/>
      <c r="H115" s="53"/>
      <c r="I115" s="53"/>
      <c r="J115" s="53"/>
      <c r="K115" s="53" t="s">
        <v>2</v>
      </c>
      <c r="L115" s="53"/>
      <c r="M115" s="53"/>
      <c r="N115" s="53"/>
      <c r="O115" s="53"/>
      <c r="P115" s="53" t="str">
        <f>+IF(K115="Kisebb fejlesztést (néhány változtatást a tevékenységekben)",1,IF(K115="Közepes feljesztést (pl. folyamat változtatását)",2,IF(K115="Jelentős fejlesztést (pl. folyamat kialakítását, teljes revízióját)",3,"")))</f>
        <v/>
      </c>
      <c r="Q115" s="53"/>
      <c r="R115" s="53"/>
    </row>
    <row r="116" spans="1:20" ht="17.25" customHeight="1" x14ac:dyDescent="0.15">
      <c r="A116" s="9">
        <v>5</v>
      </c>
      <c r="B116" s="21"/>
      <c r="C116" s="39" t="s">
        <v>40</v>
      </c>
      <c r="D116" s="39"/>
      <c r="E116" s="39"/>
      <c r="F116" s="39"/>
      <c r="G116" s="39"/>
      <c r="H116" s="39"/>
      <c r="I116" s="39"/>
      <c r="J116" s="39"/>
      <c r="K116" s="39"/>
      <c r="L116" s="39"/>
      <c r="M116" s="39"/>
      <c r="N116" s="39"/>
      <c r="O116" s="39"/>
      <c r="P116" s="39"/>
      <c r="Q116" s="39"/>
      <c r="R116" s="40"/>
    </row>
    <row r="117" spans="1:20" ht="17.25" customHeight="1" thickBot="1" x14ac:dyDescent="0.2">
      <c r="A117" s="41" t="s">
        <v>39</v>
      </c>
      <c r="B117" s="42"/>
      <c r="C117" s="42"/>
      <c r="D117" s="42"/>
      <c r="E117" s="42"/>
      <c r="F117" s="42"/>
      <c r="G117" s="42"/>
      <c r="H117" s="42"/>
      <c r="I117" s="42"/>
      <c r="J117" s="42"/>
      <c r="K117" s="42"/>
      <c r="L117" s="42"/>
      <c r="M117" s="42"/>
      <c r="N117" s="42"/>
      <c r="O117" s="42"/>
      <c r="P117" s="42"/>
      <c r="Q117" s="42"/>
      <c r="R117" s="43"/>
    </row>
    <row r="118" spans="1:20" ht="351.75" customHeight="1" thickBot="1" x14ac:dyDescent="0.2">
      <c r="A118" s="33" t="s">
        <v>87</v>
      </c>
      <c r="B118" s="34"/>
      <c r="C118" s="34"/>
      <c r="D118" s="34"/>
      <c r="E118" s="34"/>
      <c r="F118" s="34"/>
      <c r="G118" s="34"/>
      <c r="H118" s="34"/>
      <c r="I118" s="34"/>
      <c r="J118" s="34"/>
      <c r="K118" s="34"/>
      <c r="L118" s="34"/>
      <c r="M118" s="34"/>
      <c r="N118" s="34"/>
      <c r="O118" s="34"/>
      <c r="P118" s="34"/>
      <c r="Q118" s="34"/>
      <c r="R118" s="35"/>
      <c r="S118" s="22" t="s">
        <v>53</v>
      </c>
      <c r="T118" s="25"/>
    </row>
    <row r="119" spans="1:20" ht="249" customHeight="1" thickBot="1" x14ac:dyDescent="0.2">
      <c r="A119" s="36" t="s">
        <v>62</v>
      </c>
      <c r="B119" s="37"/>
      <c r="C119" s="37"/>
      <c r="D119" s="37"/>
      <c r="E119" s="37"/>
      <c r="F119" s="37"/>
      <c r="G119" s="37"/>
      <c r="H119" s="37"/>
      <c r="I119" s="37"/>
      <c r="J119" s="37"/>
      <c r="K119" s="37"/>
      <c r="L119" s="37"/>
      <c r="M119" s="37"/>
      <c r="N119" s="37"/>
      <c r="O119" s="37"/>
      <c r="P119" s="37"/>
      <c r="Q119" s="37"/>
      <c r="R119" s="38"/>
      <c r="T119" s="25"/>
    </row>
    <row r="120" spans="1:20" ht="24.75" customHeight="1" thickBot="1" x14ac:dyDescent="0.2">
      <c r="A120" s="28" t="s">
        <v>60</v>
      </c>
      <c r="B120" s="29"/>
      <c r="C120" s="30" t="s">
        <v>59</v>
      </c>
      <c r="D120" s="31"/>
      <c r="E120" s="32"/>
      <c r="F120" s="30" t="s">
        <v>2</v>
      </c>
      <c r="G120" s="31"/>
      <c r="H120" s="31"/>
      <c r="I120" s="31"/>
      <c r="J120" s="31"/>
      <c r="K120" s="31"/>
      <c r="L120" s="31"/>
      <c r="M120" s="31"/>
      <c r="N120" s="31"/>
      <c r="O120" s="31"/>
      <c r="P120" s="31"/>
      <c r="Q120" s="31"/>
      <c r="R120" s="32"/>
      <c r="T120" s="25"/>
    </row>
    <row r="121" spans="1:20" ht="24.75" customHeight="1" thickBot="1" x14ac:dyDescent="0.2">
      <c r="A121" s="28" t="s">
        <v>61</v>
      </c>
      <c r="B121" s="29"/>
      <c r="C121" s="30" t="s">
        <v>59</v>
      </c>
      <c r="D121" s="31"/>
      <c r="E121" s="32"/>
      <c r="F121" s="30" t="s">
        <v>2</v>
      </c>
      <c r="G121" s="31"/>
      <c r="H121" s="31"/>
      <c r="I121" s="31"/>
      <c r="J121" s="31"/>
      <c r="K121" s="31"/>
      <c r="L121" s="31"/>
      <c r="M121" s="31"/>
      <c r="N121" s="31"/>
      <c r="O121" s="31"/>
      <c r="P121" s="31"/>
      <c r="Q121" s="31"/>
      <c r="R121" s="32"/>
      <c r="T121" s="25"/>
    </row>
    <row r="122" spans="1:20" ht="33" customHeight="1" thickBot="1" x14ac:dyDescent="0.2">
      <c r="A122" s="60" t="s">
        <v>43</v>
      </c>
      <c r="B122" s="61"/>
      <c r="C122" s="61"/>
      <c r="D122" s="61"/>
      <c r="E122" s="61"/>
      <c r="F122" s="61"/>
      <c r="G122" s="61"/>
      <c r="H122" s="61"/>
      <c r="I122" s="61"/>
      <c r="J122" s="61"/>
      <c r="K122" s="61"/>
      <c r="L122" s="61"/>
      <c r="M122" s="61"/>
      <c r="N122" s="61"/>
      <c r="O122" s="61"/>
      <c r="P122" s="61"/>
      <c r="Q122" s="61"/>
      <c r="R122" s="62"/>
    </row>
    <row r="123" spans="1:20" ht="15" x14ac:dyDescent="0.15">
      <c r="A123" s="9">
        <v>1</v>
      </c>
      <c r="B123" s="24"/>
      <c r="C123" s="39" t="s">
        <v>36</v>
      </c>
      <c r="D123" s="39"/>
      <c r="E123" s="39"/>
      <c r="F123" s="39"/>
      <c r="G123" s="39"/>
      <c r="H123" s="39"/>
      <c r="I123" s="39"/>
      <c r="J123" s="39"/>
      <c r="K123" s="39"/>
      <c r="L123" s="39"/>
      <c r="M123" s="39"/>
      <c r="N123" s="39"/>
      <c r="O123" s="39"/>
      <c r="P123" s="39"/>
      <c r="Q123" s="39"/>
      <c r="R123" s="40"/>
    </row>
    <row r="124" spans="1:20" ht="14" thickBot="1" x14ac:dyDescent="0.2">
      <c r="A124" s="41" t="s">
        <v>44</v>
      </c>
      <c r="B124" s="42"/>
      <c r="C124" s="42"/>
      <c r="D124" s="42"/>
      <c r="E124" s="42"/>
      <c r="F124" s="42"/>
      <c r="G124" s="42"/>
      <c r="H124" s="42"/>
      <c r="I124" s="42"/>
      <c r="J124" s="42"/>
      <c r="K124" s="42"/>
      <c r="L124" s="42"/>
      <c r="M124" s="42"/>
      <c r="N124" s="42"/>
      <c r="O124" s="42"/>
      <c r="P124" s="42"/>
      <c r="Q124" s="42"/>
      <c r="R124" s="43"/>
    </row>
    <row r="125" spans="1:20" ht="185.25" customHeight="1" thickBot="1" x14ac:dyDescent="0.2">
      <c r="A125" s="33" t="s">
        <v>88</v>
      </c>
      <c r="B125" s="34"/>
      <c r="C125" s="34"/>
      <c r="D125" s="34"/>
      <c r="E125" s="34"/>
      <c r="F125" s="34"/>
      <c r="G125" s="34"/>
      <c r="H125" s="34"/>
      <c r="I125" s="34"/>
      <c r="J125" s="34"/>
      <c r="K125" s="34"/>
      <c r="L125" s="34"/>
      <c r="M125" s="34"/>
      <c r="N125" s="34"/>
      <c r="O125" s="34"/>
      <c r="P125" s="34"/>
      <c r="Q125" s="34"/>
      <c r="R125" s="35"/>
      <c r="S125" s="22" t="s">
        <v>53</v>
      </c>
    </row>
    <row r="126" spans="1:20" ht="170" customHeight="1" thickBot="1" x14ac:dyDescent="0.2">
      <c r="A126" s="54"/>
      <c r="B126" s="55"/>
      <c r="C126" s="55"/>
      <c r="D126" s="55"/>
      <c r="E126" s="55"/>
      <c r="F126" s="55"/>
      <c r="G126" s="55"/>
      <c r="H126" s="55"/>
      <c r="I126" s="55"/>
      <c r="J126" s="55"/>
      <c r="K126" s="55"/>
      <c r="L126" s="55"/>
      <c r="M126" s="55"/>
      <c r="N126" s="55"/>
      <c r="O126" s="55"/>
      <c r="P126" s="55"/>
      <c r="Q126" s="55"/>
      <c r="R126" s="56"/>
    </row>
    <row r="127" spans="1:20" ht="25" customHeight="1" thickBot="1" x14ac:dyDescent="0.2">
      <c r="A127" s="49" t="s">
        <v>7</v>
      </c>
      <c r="B127" s="50"/>
      <c r="C127" s="50"/>
      <c r="D127" s="50"/>
      <c r="E127" s="50"/>
      <c r="F127" s="53" t="s">
        <v>71</v>
      </c>
      <c r="G127" s="53"/>
      <c r="H127" s="53"/>
      <c r="I127" s="53"/>
      <c r="J127" s="53"/>
      <c r="K127" s="30" t="s">
        <v>73</v>
      </c>
      <c r="L127" s="31"/>
      <c r="M127" s="31"/>
      <c r="N127" s="31"/>
      <c r="O127" s="31"/>
      <c r="P127" s="31"/>
      <c r="Q127" s="31"/>
      <c r="R127" s="32"/>
    </row>
    <row r="128" spans="1:20" ht="30.75" customHeight="1" thickBot="1" x14ac:dyDescent="0.2">
      <c r="A128" s="51"/>
      <c r="B128" s="52"/>
      <c r="C128" s="52"/>
      <c r="D128" s="52"/>
      <c r="E128" s="52"/>
      <c r="F128" s="53" t="s">
        <v>2</v>
      </c>
      <c r="G128" s="53"/>
      <c r="H128" s="53"/>
      <c r="I128" s="53"/>
      <c r="J128" s="53"/>
      <c r="K128" s="53" t="s">
        <v>2</v>
      </c>
      <c r="L128" s="53"/>
      <c r="M128" s="53"/>
      <c r="N128" s="53"/>
      <c r="O128" s="53"/>
      <c r="P128" s="53" t="str">
        <f>+IF(K128="Kisebb fejlesztést (néhány változtatást a tevékenységekben)",1,IF(K128="Közepes feljesztést (pl. folyamat változtatását)",2,IF(K128="Jelentős fejlesztést (pl. folyamat kialakítását, teljes revízióját)",3,"")))</f>
        <v/>
      </c>
      <c r="Q128" s="53"/>
      <c r="R128" s="53"/>
    </row>
    <row r="129" spans="1:19" ht="15" x14ac:dyDescent="0.15">
      <c r="A129" s="9">
        <v>2</v>
      </c>
      <c r="B129" s="20"/>
      <c r="C129" s="39" t="s">
        <v>37</v>
      </c>
      <c r="D129" s="39"/>
      <c r="E129" s="39"/>
      <c r="F129" s="39"/>
      <c r="G129" s="39"/>
      <c r="H129" s="39"/>
      <c r="I129" s="39"/>
      <c r="J129" s="39"/>
      <c r="K129" s="39"/>
      <c r="L129" s="39"/>
      <c r="M129" s="39"/>
      <c r="N129" s="39"/>
      <c r="O129" s="39"/>
      <c r="P129" s="39"/>
      <c r="Q129" s="39"/>
      <c r="R129" s="40"/>
    </row>
    <row r="130" spans="1:19" ht="54" customHeight="1" thickBot="1" x14ac:dyDescent="0.2">
      <c r="A130" s="44" t="s">
        <v>89</v>
      </c>
      <c r="B130" s="45"/>
      <c r="C130" s="45"/>
      <c r="D130" s="45"/>
      <c r="E130" s="45"/>
      <c r="F130" s="45"/>
      <c r="G130" s="45"/>
      <c r="H130" s="45"/>
      <c r="I130" s="45"/>
      <c r="J130" s="45"/>
      <c r="K130" s="45"/>
      <c r="L130" s="45"/>
      <c r="M130" s="45"/>
      <c r="N130" s="45"/>
      <c r="O130" s="45"/>
      <c r="P130" s="45"/>
      <c r="Q130" s="45"/>
      <c r="R130" s="46"/>
      <c r="S130" s="23"/>
    </row>
    <row r="131" spans="1:19" ht="170" customHeight="1" thickBot="1" x14ac:dyDescent="0.2">
      <c r="A131" s="36"/>
      <c r="B131" s="47"/>
      <c r="C131" s="47"/>
      <c r="D131" s="47"/>
      <c r="E131" s="47"/>
      <c r="F131" s="47"/>
      <c r="G131" s="47"/>
      <c r="H131" s="47"/>
      <c r="I131" s="47"/>
      <c r="J131" s="47"/>
      <c r="K131" s="47"/>
      <c r="L131" s="47"/>
      <c r="M131" s="47"/>
      <c r="N131" s="47"/>
      <c r="O131" s="47"/>
      <c r="P131" s="47"/>
      <c r="Q131" s="47"/>
      <c r="R131" s="48"/>
    </row>
    <row r="132" spans="1:19" ht="25" customHeight="1" thickBot="1" x14ac:dyDescent="0.2">
      <c r="A132" s="49" t="s">
        <v>7</v>
      </c>
      <c r="B132" s="50"/>
      <c r="C132" s="50"/>
      <c r="D132" s="50"/>
      <c r="E132" s="50"/>
      <c r="F132" s="53" t="s">
        <v>71</v>
      </c>
      <c r="G132" s="53"/>
      <c r="H132" s="53"/>
      <c r="I132" s="53"/>
      <c r="J132" s="53"/>
      <c r="K132" s="30" t="s">
        <v>73</v>
      </c>
      <c r="L132" s="31"/>
      <c r="M132" s="31"/>
      <c r="N132" s="31"/>
      <c r="O132" s="31"/>
      <c r="P132" s="31"/>
      <c r="Q132" s="31"/>
      <c r="R132" s="32"/>
    </row>
    <row r="133" spans="1:19" ht="30.75" customHeight="1" thickBot="1" x14ac:dyDescent="0.2">
      <c r="A133" s="51"/>
      <c r="B133" s="52"/>
      <c r="C133" s="52"/>
      <c r="D133" s="52"/>
      <c r="E133" s="52"/>
      <c r="F133" s="53" t="s">
        <v>2</v>
      </c>
      <c r="G133" s="53"/>
      <c r="H133" s="53"/>
      <c r="I133" s="53"/>
      <c r="J133" s="53"/>
      <c r="K133" s="53" t="s">
        <v>2</v>
      </c>
      <c r="L133" s="53"/>
      <c r="M133" s="53"/>
      <c r="N133" s="53"/>
      <c r="O133" s="53"/>
      <c r="P133" s="53" t="str">
        <f>+IF(K133="Kisebb fejlesztést (néhány változtatást a tevékenységekben)",1,IF(K133="Közepes feljesztést (pl. folyamat változtatását)",2,IF(K133="Jelentős fejlesztést (pl. folyamat kialakítását, teljes revízióját)",3,"")))</f>
        <v/>
      </c>
      <c r="Q133" s="53"/>
      <c r="R133" s="53"/>
    </row>
    <row r="134" spans="1:19" ht="15" x14ac:dyDescent="0.15">
      <c r="A134" s="9">
        <v>3</v>
      </c>
      <c r="B134" s="20"/>
      <c r="C134" s="39" t="s">
        <v>38</v>
      </c>
      <c r="D134" s="39"/>
      <c r="E134" s="39"/>
      <c r="F134" s="39"/>
      <c r="G134" s="39"/>
      <c r="H134" s="39"/>
      <c r="I134" s="39"/>
      <c r="J134" s="39"/>
      <c r="K134" s="39"/>
      <c r="L134" s="39"/>
      <c r="M134" s="39"/>
      <c r="N134" s="39"/>
      <c r="O134" s="39"/>
      <c r="P134" s="39"/>
      <c r="Q134" s="39"/>
      <c r="R134" s="40"/>
    </row>
    <row r="135" spans="1:19" ht="60.75" customHeight="1" thickBot="1" x14ac:dyDescent="0.2">
      <c r="A135" s="44" t="s">
        <v>90</v>
      </c>
      <c r="B135" s="45"/>
      <c r="C135" s="45"/>
      <c r="D135" s="45"/>
      <c r="E135" s="45"/>
      <c r="F135" s="45"/>
      <c r="G135" s="45"/>
      <c r="H135" s="45"/>
      <c r="I135" s="45"/>
      <c r="J135" s="45"/>
      <c r="K135" s="45"/>
      <c r="L135" s="45"/>
      <c r="M135" s="45"/>
      <c r="N135" s="45"/>
      <c r="O135" s="45"/>
      <c r="P135" s="45"/>
      <c r="Q135" s="45"/>
      <c r="R135" s="46"/>
      <c r="S135" s="23"/>
    </row>
    <row r="136" spans="1:19" ht="170" customHeight="1" thickBot="1" x14ac:dyDescent="0.2">
      <c r="A136" s="36"/>
      <c r="B136" s="47"/>
      <c r="C136" s="47"/>
      <c r="D136" s="47"/>
      <c r="E136" s="47"/>
      <c r="F136" s="47"/>
      <c r="G136" s="47"/>
      <c r="H136" s="47"/>
      <c r="I136" s="47"/>
      <c r="J136" s="47"/>
      <c r="K136" s="47"/>
      <c r="L136" s="47"/>
      <c r="M136" s="47"/>
      <c r="N136" s="47"/>
      <c r="O136" s="47"/>
      <c r="P136" s="47"/>
      <c r="Q136" s="47"/>
      <c r="R136" s="48"/>
    </row>
    <row r="137" spans="1:19" ht="25" customHeight="1" thickBot="1" x14ac:dyDescent="0.2">
      <c r="A137" s="49" t="s">
        <v>7</v>
      </c>
      <c r="B137" s="50"/>
      <c r="C137" s="50"/>
      <c r="D137" s="50"/>
      <c r="E137" s="50"/>
      <c r="F137" s="53" t="s">
        <v>71</v>
      </c>
      <c r="G137" s="53"/>
      <c r="H137" s="53"/>
      <c r="I137" s="53"/>
      <c r="J137" s="53"/>
      <c r="K137" s="30" t="s">
        <v>73</v>
      </c>
      <c r="L137" s="31"/>
      <c r="M137" s="31"/>
      <c r="N137" s="31"/>
      <c r="O137" s="31"/>
      <c r="P137" s="31"/>
      <c r="Q137" s="31"/>
      <c r="R137" s="32"/>
    </row>
    <row r="138" spans="1:19" ht="30.75" customHeight="1" thickBot="1" x14ac:dyDescent="0.2">
      <c r="A138" s="51"/>
      <c r="B138" s="52"/>
      <c r="C138" s="52"/>
      <c r="D138" s="52"/>
      <c r="E138" s="52"/>
      <c r="F138" s="53" t="s">
        <v>2</v>
      </c>
      <c r="G138" s="53"/>
      <c r="H138" s="53"/>
      <c r="I138" s="53"/>
      <c r="J138" s="53"/>
      <c r="K138" s="53" t="s">
        <v>2</v>
      </c>
      <c r="L138" s="53"/>
      <c r="M138" s="53"/>
      <c r="N138" s="53"/>
      <c r="O138" s="53"/>
      <c r="P138" s="53" t="str">
        <f>+IF(K138="Kisebb fejlesztést (néhány változtatást a tevékenységekben)",1,IF(K138="Közepes feljesztést (pl. folyamat változtatását)",2,IF(K138="Jelentős fejlesztést (pl. folyamat kialakítását, teljes revízióját)",3,"")))</f>
        <v/>
      </c>
      <c r="Q138" s="53"/>
      <c r="R138" s="53"/>
    </row>
    <row r="139" spans="1:19" ht="15" x14ac:dyDescent="0.15">
      <c r="A139" s="9">
        <v>4</v>
      </c>
      <c r="B139" s="20"/>
      <c r="C139" s="39" t="s">
        <v>46</v>
      </c>
      <c r="D139" s="39"/>
      <c r="E139" s="39"/>
      <c r="F139" s="39"/>
      <c r="G139" s="39"/>
      <c r="H139" s="39"/>
      <c r="I139" s="39"/>
      <c r="J139" s="39"/>
      <c r="K139" s="39"/>
      <c r="L139" s="39"/>
      <c r="M139" s="39"/>
      <c r="N139" s="39"/>
      <c r="O139" s="39"/>
      <c r="P139" s="39"/>
      <c r="Q139" s="39"/>
      <c r="R139" s="40"/>
    </row>
    <row r="140" spans="1:19" ht="23" customHeight="1" thickBot="1" x14ac:dyDescent="0.2">
      <c r="A140" s="44" t="s">
        <v>47</v>
      </c>
      <c r="B140" s="45"/>
      <c r="C140" s="45"/>
      <c r="D140" s="45"/>
      <c r="E140" s="45"/>
      <c r="F140" s="45"/>
      <c r="G140" s="45"/>
      <c r="H140" s="45"/>
      <c r="I140" s="45"/>
      <c r="J140" s="45"/>
      <c r="K140" s="45"/>
      <c r="L140" s="45"/>
      <c r="M140" s="45"/>
      <c r="N140" s="45"/>
      <c r="O140" s="45"/>
      <c r="P140" s="45"/>
      <c r="Q140" s="45"/>
      <c r="R140" s="46"/>
      <c r="S140" s="23"/>
    </row>
    <row r="141" spans="1:19" ht="170" customHeight="1" thickBot="1" x14ac:dyDescent="0.2">
      <c r="A141" s="36"/>
      <c r="B141" s="47"/>
      <c r="C141" s="47"/>
      <c r="D141" s="47"/>
      <c r="E141" s="47"/>
      <c r="F141" s="47"/>
      <c r="G141" s="47"/>
      <c r="H141" s="47"/>
      <c r="I141" s="47"/>
      <c r="J141" s="47"/>
      <c r="K141" s="47"/>
      <c r="L141" s="47"/>
      <c r="M141" s="47"/>
      <c r="N141" s="47"/>
      <c r="O141" s="47"/>
      <c r="P141" s="47"/>
      <c r="Q141" s="47"/>
      <c r="R141" s="48"/>
    </row>
    <row r="142" spans="1:19" ht="25" customHeight="1" thickBot="1" x14ac:dyDescent="0.2">
      <c r="A142" s="49" t="s">
        <v>7</v>
      </c>
      <c r="B142" s="50"/>
      <c r="C142" s="50"/>
      <c r="D142" s="50"/>
      <c r="E142" s="50"/>
      <c r="F142" s="53" t="s">
        <v>71</v>
      </c>
      <c r="G142" s="53"/>
      <c r="H142" s="53"/>
      <c r="I142" s="53"/>
      <c r="J142" s="53"/>
      <c r="K142" s="30" t="s">
        <v>73</v>
      </c>
      <c r="L142" s="31"/>
      <c r="M142" s="31"/>
      <c r="N142" s="31"/>
      <c r="O142" s="31"/>
      <c r="P142" s="31"/>
      <c r="Q142" s="31"/>
      <c r="R142" s="32"/>
    </row>
    <row r="143" spans="1:19" ht="30.75" customHeight="1" thickBot="1" x14ac:dyDescent="0.2">
      <c r="A143" s="51"/>
      <c r="B143" s="52"/>
      <c r="C143" s="52"/>
      <c r="D143" s="52"/>
      <c r="E143" s="52"/>
      <c r="F143" s="53" t="s">
        <v>2</v>
      </c>
      <c r="G143" s="53"/>
      <c r="H143" s="53"/>
      <c r="I143" s="53"/>
      <c r="J143" s="53"/>
      <c r="K143" s="53" t="s">
        <v>2</v>
      </c>
      <c r="L143" s="53"/>
      <c r="M143" s="53"/>
      <c r="N143" s="53"/>
      <c r="O143" s="53"/>
      <c r="P143" s="53" t="str">
        <f>+IF(K143="Kisebb fejlesztést (néhány változtatást a tevékenységekben)",1,IF(K143="Közepes feljesztést (pl. folyamat változtatását)",2,IF(K143="Jelentős fejlesztést (pl. folyamat kialakítását, teljes revízióját)",3,"")))</f>
        <v/>
      </c>
      <c r="Q143" s="53"/>
      <c r="R143" s="53"/>
    </row>
    <row r="144" spans="1:19" ht="17.25" customHeight="1" x14ac:dyDescent="0.15">
      <c r="A144" s="9">
        <v>5</v>
      </c>
      <c r="B144" s="21"/>
      <c r="C144" s="39" t="s">
        <v>40</v>
      </c>
      <c r="D144" s="39"/>
      <c r="E144" s="39"/>
      <c r="F144" s="39"/>
      <c r="G144" s="39"/>
      <c r="H144" s="39"/>
      <c r="I144" s="39"/>
      <c r="J144" s="39"/>
      <c r="K144" s="39"/>
      <c r="L144" s="39"/>
      <c r="M144" s="39"/>
      <c r="N144" s="39"/>
      <c r="O144" s="39"/>
      <c r="P144" s="39"/>
      <c r="Q144" s="39"/>
      <c r="R144" s="40"/>
    </row>
    <row r="145" spans="1:20" ht="17.25" customHeight="1" thickBot="1" x14ac:dyDescent="0.2">
      <c r="A145" s="41" t="s">
        <v>39</v>
      </c>
      <c r="B145" s="42"/>
      <c r="C145" s="42"/>
      <c r="D145" s="42"/>
      <c r="E145" s="42"/>
      <c r="F145" s="42"/>
      <c r="G145" s="42"/>
      <c r="H145" s="42"/>
      <c r="I145" s="42"/>
      <c r="J145" s="42"/>
      <c r="K145" s="42"/>
      <c r="L145" s="42"/>
      <c r="M145" s="42"/>
      <c r="N145" s="42"/>
      <c r="O145" s="42"/>
      <c r="P145" s="42"/>
      <c r="Q145" s="42"/>
      <c r="R145" s="43"/>
    </row>
    <row r="146" spans="1:20" ht="347.25" customHeight="1" thickBot="1" x14ac:dyDescent="0.2">
      <c r="A146" s="33" t="s">
        <v>87</v>
      </c>
      <c r="B146" s="34"/>
      <c r="C146" s="34"/>
      <c r="D146" s="34"/>
      <c r="E146" s="34"/>
      <c r="F146" s="34"/>
      <c r="G146" s="34"/>
      <c r="H146" s="34"/>
      <c r="I146" s="34"/>
      <c r="J146" s="34"/>
      <c r="K146" s="34"/>
      <c r="L146" s="34"/>
      <c r="M146" s="34"/>
      <c r="N146" s="34"/>
      <c r="O146" s="34"/>
      <c r="P146" s="34"/>
      <c r="Q146" s="34"/>
      <c r="R146" s="35"/>
      <c r="S146" s="22" t="s">
        <v>53</v>
      </c>
      <c r="T146" s="25"/>
    </row>
    <row r="147" spans="1:20" ht="249" customHeight="1" thickBot="1" x14ac:dyDescent="0.2">
      <c r="A147" s="36" t="s">
        <v>62</v>
      </c>
      <c r="B147" s="37"/>
      <c r="C147" s="37"/>
      <c r="D147" s="37"/>
      <c r="E147" s="37"/>
      <c r="F147" s="37"/>
      <c r="G147" s="37"/>
      <c r="H147" s="37"/>
      <c r="I147" s="37"/>
      <c r="J147" s="37"/>
      <c r="K147" s="37"/>
      <c r="L147" s="37"/>
      <c r="M147" s="37"/>
      <c r="N147" s="37"/>
      <c r="O147" s="37"/>
      <c r="P147" s="37"/>
      <c r="Q147" s="37"/>
      <c r="R147" s="38"/>
      <c r="T147" s="25"/>
    </row>
    <row r="148" spans="1:20" ht="24.75" customHeight="1" thickBot="1" x14ac:dyDescent="0.2">
      <c r="A148" s="28" t="s">
        <v>60</v>
      </c>
      <c r="B148" s="29"/>
      <c r="C148" s="30" t="s">
        <v>59</v>
      </c>
      <c r="D148" s="31"/>
      <c r="E148" s="32"/>
      <c r="F148" s="30" t="s">
        <v>2</v>
      </c>
      <c r="G148" s="31"/>
      <c r="H148" s="31"/>
      <c r="I148" s="31"/>
      <c r="J148" s="31"/>
      <c r="K148" s="31"/>
      <c r="L148" s="31"/>
      <c r="M148" s="31"/>
      <c r="N148" s="31"/>
      <c r="O148" s="31"/>
      <c r="P148" s="31"/>
      <c r="Q148" s="31"/>
      <c r="R148" s="32"/>
      <c r="T148" s="25"/>
    </row>
    <row r="149" spans="1:20" ht="24.75" customHeight="1" thickBot="1" x14ac:dyDescent="0.2">
      <c r="A149" s="28" t="s">
        <v>61</v>
      </c>
      <c r="B149" s="29"/>
      <c r="C149" s="30" t="s">
        <v>59</v>
      </c>
      <c r="D149" s="31"/>
      <c r="E149" s="32"/>
      <c r="F149" s="30" t="s">
        <v>2</v>
      </c>
      <c r="G149" s="31"/>
      <c r="H149" s="31"/>
      <c r="I149" s="31"/>
      <c r="J149" s="31"/>
      <c r="K149" s="31"/>
      <c r="L149" s="31"/>
      <c r="M149" s="31"/>
      <c r="N149" s="31"/>
      <c r="O149" s="31"/>
      <c r="P149" s="31"/>
      <c r="Q149" s="31"/>
      <c r="R149" s="32"/>
      <c r="T149" s="25"/>
    </row>
    <row r="150" spans="1:20" ht="33" customHeight="1" thickBot="1" x14ac:dyDescent="0.2">
      <c r="A150" s="60" t="s">
        <v>91</v>
      </c>
      <c r="B150" s="61"/>
      <c r="C150" s="61"/>
      <c r="D150" s="61"/>
      <c r="E150" s="61"/>
      <c r="F150" s="61"/>
      <c r="G150" s="61"/>
      <c r="H150" s="61"/>
      <c r="I150" s="61"/>
      <c r="J150" s="61"/>
      <c r="K150" s="61"/>
      <c r="L150" s="61"/>
      <c r="M150" s="61"/>
      <c r="N150" s="61"/>
      <c r="O150" s="61"/>
      <c r="P150" s="61"/>
      <c r="Q150" s="61"/>
      <c r="R150" s="62"/>
    </row>
    <row r="151" spans="1:20" ht="15" x14ac:dyDescent="0.15">
      <c r="A151" s="9">
        <v>1</v>
      </c>
      <c r="B151" s="20"/>
      <c r="C151" s="39" t="s">
        <v>36</v>
      </c>
      <c r="D151" s="39"/>
      <c r="E151" s="39"/>
      <c r="F151" s="39"/>
      <c r="G151" s="39"/>
      <c r="H151" s="39"/>
      <c r="I151" s="39"/>
      <c r="J151" s="39"/>
      <c r="K151" s="39"/>
      <c r="L151" s="39"/>
      <c r="M151" s="39"/>
      <c r="N151" s="39"/>
      <c r="O151" s="39"/>
      <c r="P151" s="39"/>
      <c r="Q151" s="39"/>
      <c r="R151" s="40"/>
    </row>
    <row r="152" spans="1:20" ht="14" thickBot="1" x14ac:dyDescent="0.2">
      <c r="A152" s="41" t="s">
        <v>48</v>
      </c>
      <c r="B152" s="42"/>
      <c r="C152" s="42"/>
      <c r="D152" s="42"/>
      <c r="E152" s="42"/>
      <c r="F152" s="42"/>
      <c r="G152" s="42"/>
      <c r="H152" s="42"/>
      <c r="I152" s="42"/>
      <c r="J152" s="42"/>
      <c r="K152" s="42"/>
      <c r="L152" s="42"/>
      <c r="M152" s="42"/>
      <c r="N152" s="42"/>
      <c r="O152" s="42"/>
      <c r="P152" s="42"/>
      <c r="Q152" s="42"/>
      <c r="R152" s="43"/>
    </row>
    <row r="153" spans="1:20" ht="186.75" customHeight="1" thickBot="1" x14ac:dyDescent="0.2">
      <c r="A153" s="33" t="s">
        <v>92</v>
      </c>
      <c r="B153" s="34"/>
      <c r="C153" s="34"/>
      <c r="D153" s="34"/>
      <c r="E153" s="34"/>
      <c r="F153" s="34"/>
      <c r="G153" s="34"/>
      <c r="H153" s="34"/>
      <c r="I153" s="34"/>
      <c r="J153" s="34"/>
      <c r="K153" s="34"/>
      <c r="L153" s="34"/>
      <c r="M153" s="34"/>
      <c r="N153" s="34"/>
      <c r="O153" s="34"/>
      <c r="P153" s="34"/>
      <c r="Q153" s="34"/>
      <c r="R153" s="35"/>
      <c r="S153" s="22" t="s">
        <v>53</v>
      </c>
    </row>
    <row r="154" spans="1:20" ht="170" customHeight="1" thickBot="1" x14ac:dyDescent="0.2">
      <c r="A154" s="54"/>
      <c r="B154" s="55"/>
      <c r="C154" s="55"/>
      <c r="D154" s="55"/>
      <c r="E154" s="55"/>
      <c r="F154" s="55"/>
      <c r="G154" s="55"/>
      <c r="H154" s="55"/>
      <c r="I154" s="55"/>
      <c r="J154" s="55"/>
      <c r="K154" s="55"/>
      <c r="L154" s="55"/>
      <c r="M154" s="55"/>
      <c r="N154" s="55"/>
      <c r="O154" s="55"/>
      <c r="P154" s="55"/>
      <c r="Q154" s="55"/>
      <c r="R154" s="56"/>
    </row>
    <row r="155" spans="1:20" ht="25" customHeight="1" thickBot="1" x14ac:dyDescent="0.2">
      <c r="A155" s="49" t="s">
        <v>7</v>
      </c>
      <c r="B155" s="50"/>
      <c r="C155" s="50"/>
      <c r="D155" s="50"/>
      <c r="E155" s="50"/>
      <c r="F155" s="53" t="s">
        <v>71</v>
      </c>
      <c r="G155" s="53"/>
      <c r="H155" s="53"/>
      <c r="I155" s="53"/>
      <c r="J155" s="53"/>
      <c r="K155" s="30" t="s">
        <v>73</v>
      </c>
      <c r="L155" s="31"/>
      <c r="M155" s="31"/>
      <c r="N155" s="31"/>
      <c r="O155" s="31"/>
      <c r="P155" s="31"/>
      <c r="Q155" s="31"/>
      <c r="R155" s="32"/>
    </row>
    <row r="156" spans="1:20" ht="30.75" customHeight="1" thickBot="1" x14ac:dyDescent="0.2">
      <c r="A156" s="51"/>
      <c r="B156" s="52"/>
      <c r="C156" s="52"/>
      <c r="D156" s="52"/>
      <c r="E156" s="52"/>
      <c r="F156" s="53" t="s">
        <v>2</v>
      </c>
      <c r="G156" s="53"/>
      <c r="H156" s="53"/>
      <c r="I156" s="53"/>
      <c r="J156" s="53"/>
      <c r="K156" s="53" t="s">
        <v>2</v>
      </c>
      <c r="L156" s="53"/>
      <c r="M156" s="53"/>
      <c r="N156" s="53"/>
      <c r="O156" s="53"/>
      <c r="P156" s="53" t="str">
        <f>+IF(K156="Kisebb fejlesztést (néhány változtatást a tevékenységekben)",1,IF(K156="Közepes feljesztést (pl. folyamat változtatását)",2,IF(K156="Jelentős fejlesztést (pl. folyamat kialakítását, teljes revízióját)",3,"")))</f>
        <v/>
      </c>
      <c r="Q156" s="53"/>
      <c r="R156" s="53"/>
    </row>
    <row r="157" spans="1:20" ht="15" x14ac:dyDescent="0.15">
      <c r="A157" s="9">
        <v>2</v>
      </c>
      <c r="B157" s="20"/>
      <c r="C157" s="39" t="s">
        <v>37</v>
      </c>
      <c r="D157" s="39"/>
      <c r="E157" s="39"/>
      <c r="F157" s="39"/>
      <c r="G157" s="39"/>
      <c r="H157" s="39"/>
      <c r="I157" s="39"/>
      <c r="J157" s="39"/>
      <c r="K157" s="39"/>
      <c r="L157" s="39"/>
      <c r="M157" s="39"/>
      <c r="N157" s="39"/>
      <c r="O157" s="39"/>
      <c r="P157" s="39"/>
      <c r="Q157" s="39"/>
      <c r="R157" s="40"/>
    </row>
    <row r="158" spans="1:20" ht="42" customHeight="1" thickBot="1" x14ac:dyDescent="0.2">
      <c r="A158" s="44" t="s">
        <v>49</v>
      </c>
      <c r="B158" s="45"/>
      <c r="C158" s="45"/>
      <c r="D158" s="45"/>
      <c r="E158" s="45"/>
      <c r="F158" s="45"/>
      <c r="G158" s="45"/>
      <c r="H158" s="45"/>
      <c r="I158" s="45"/>
      <c r="J158" s="45"/>
      <c r="K158" s="45"/>
      <c r="L158" s="45"/>
      <c r="M158" s="45"/>
      <c r="N158" s="45"/>
      <c r="O158" s="45"/>
      <c r="P158" s="45"/>
      <c r="Q158" s="45"/>
      <c r="R158" s="46"/>
      <c r="S158" s="23"/>
    </row>
    <row r="159" spans="1:20" ht="170" customHeight="1" thickBot="1" x14ac:dyDescent="0.2">
      <c r="A159" s="36"/>
      <c r="B159" s="47"/>
      <c r="C159" s="47"/>
      <c r="D159" s="47"/>
      <c r="E159" s="47"/>
      <c r="F159" s="47"/>
      <c r="G159" s="47"/>
      <c r="H159" s="47"/>
      <c r="I159" s="47"/>
      <c r="J159" s="47"/>
      <c r="K159" s="47"/>
      <c r="L159" s="47"/>
      <c r="M159" s="47"/>
      <c r="N159" s="47"/>
      <c r="O159" s="47"/>
      <c r="P159" s="47"/>
      <c r="Q159" s="47"/>
      <c r="R159" s="48"/>
    </row>
    <row r="160" spans="1:20" ht="25" customHeight="1" thickBot="1" x14ac:dyDescent="0.2">
      <c r="A160" s="49" t="s">
        <v>7</v>
      </c>
      <c r="B160" s="50"/>
      <c r="C160" s="50"/>
      <c r="D160" s="50"/>
      <c r="E160" s="50"/>
      <c r="F160" s="53" t="s">
        <v>71</v>
      </c>
      <c r="G160" s="53"/>
      <c r="H160" s="53"/>
      <c r="I160" s="53"/>
      <c r="J160" s="53"/>
      <c r="K160" s="30" t="s">
        <v>73</v>
      </c>
      <c r="L160" s="31"/>
      <c r="M160" s="31"/>
      <c r="N160" s="31"/>
      <c r="O160" s="31"/>
      <c r="P160" s="31"/>
      <c r="Q160" s="31"/>
      <c r="R160" s="32"/>
    </row>
    <row r="161" spans="1:20" ht="30.75" customHeight="1" thickBot="1" x14ac:dyDescent="0.2">
      <c r="A161" s="51"/>
      <c r="B161" s="52"/>
      <c r="C161" s="52"/>
      <c r="D161" s="52"/>
      <c r="E161" s="52"/>
      <c r="F161" s="53" t="s">
        <v>2</v>
      </c>
      <c r="G161" s="53"/>
      <c r="H161" s="53"/>
      <c r="I161" s="53"/>
      <c r="J161" s="53"/>
      <c r="K161" s="53" t="s">
        <v>2</v>
      </c>
      <c r="L161" s="53"/>
      <c r="M161" s="53"/>
      <c r="N161" s="53"/>
      <c r="O161" s="53"/>
      <c r="P161" s="53" t="str">
        <f>+IF(K161="Kisebb fejlesztést (néhány változtatást a tevékenységekben)",1,IF(K161="Közepes feljesztést (pl. folyamat változtatását)",2,IF(K161="Jelentős fejlesztést (pl. folyamat kialakítását, teljes revízióját)",3,"")))</f>
        <v/>
      </c>
      <c r="Q161" s="53"/>
      <c r="R161" s="53"/>
    </row>
    <row r="162" spans="1:20" ht="15" x14ac:dyDescent="0.15">
      <c r="A162" s="9">
        <v>3</v>
      </c>
      <c r="B162" s="20"/>
      <c r="C162" s="39" t="s">
        <v>38</v>
      </c>
      <c r="D162" s="39"/>
      <c r="E162" s="39"/>
      <c r="F162" s="39"/>
      <c r="G162" s="39"/>
      <c r="H162" s="39"/>
      <c r="I162" s="39"/>
      <c r="J162" s="39"/>
      <c r="K162" s="39"/>
      <c r="L162" s="39"/>
      <c r="M162" s="39"/>
      <c r="N162" s="39"/>
      <c r="O162" s="39"/>
      <c r="P162" s="39"/>
      <c r="Q162" s="39"/>
      <c r="R162" s="40"/>
    </row>
    <row r="163" spans="1:20" ht="39" customHeight="1" thickBot="1" x14ac:dyDescent="0.2">
      <c r="A163" s="44" t="s">
        <v>93</v>
      </c>
      <c r="B163" s="45"/>
      <c r="C163" s="45"/>
      <c r="D163" s="45"/>
      <c r="E163" s="45"/>
      <c r="F163" s="45"/>
      <c r="G163" s="45"/>
      <c r="H163" s="45"/>
      <c r="I163" s="45"/>
      <c r="J163" s="45"/>
      <c r="K163" s="45"/>
      <c r="L163" s="45"/>
      <c r="M163" s="45"/>
      <c r="N163" s="45"/>
      <c r="O163" s="45"/>
      <c r="P163" s="45"/>
      <c r="Q163" s="45"/>
      <c r="R163" s="46"/>
      <c r="S163" s="23"/>
    </row>
    <row r="164" spans="1:20" ht="170" customHeight="1" thickBot="1" x14ac:dyDescent="0.2">
      <c r="A164" s="36"/>
      <c r="B164" s="47"/>
      <c r="C164" s="47"/>
      <c r="D164" s="47"/>
      <c r="E164" s="47"/>
      <c r="F164" s="47"/>
      <c r="G164" s="47"/>
      <c r="H164" s="47"/>
      <c r="I164" s="47"/>
      <c r="J164" s="47"/>
      <c r="K164" s="47"/>
      <c r="L164" s="47"/>
      <c r="M164" s="47"/>
      <c r="N164" s="47"/>
      <c r="O164" s="47"/>
      <c r="P164" s="47"/>
      <c r="Q164" s="47"/>
      <c r="R164" s="48"/>
    </row>
    <row r="165" spans="1:20" ht="25" customHeight="1" thickBot="1" x14ac:dyDescent="0.2">
      <c r="A165" s="49" t="s">
        <v>7</v>
      </c>
      <c r="B165" s="50"/>
      <c r="C165" s="50"/>
      <c r="D165" s="50"/>
      <c r="E165" s="50"/>
      <c r="F165" s="53" t="s">
        <v>71</v>
      </c>
      <c r="G165" s="53"/>
      <c r="H165" s="53"/>
      <c r="I165" s="53"/>
      <c r="J165" s="53"/>
      <c r="K165" s="30" t="s">
        <v>73</v>
      </c>
      <c r="L165" s="31"/>
      <c r="M165" s="31"/>
      <c r="N165" s="31"/>
      <c r="O165" s="31"/>
      <c r="P165" s="31"/>
      <c r="Q165" s="31"/>
      <c r="R165" s="32"/>
    </row>
    <row r="166" spans="1:20" ht="30.75" customHeight="1" thickBot="1" x14ac:dyDescent="0.2">
      <c r="A166" s="51"/>
      <c r="B166" s="52"/>
      <c r="C166" s="52"/>
      <c r="D166" s="52"/>
      <c r="E166" s="52"/>
      <c r="F166" s="53" t="s">
        <v>2</v>
      </c>
      <c r="G166" s="53"/>
      <c r="H166" s="53"/>
      <c r="I166" s="53"/>
      <c r="J166" s="53"/>
      <c r="K166" s="53" t="s">
        <v>2</v>
      </c>
      <c r="L166" s="53"/>
      <c r="M166" s="53"/>
      <c r="N166" s="53"/>
      <c r="O166" s="53"/>
      <c r="P166" s="53" t="str">
        <f>+IF(K166="Kisebb fejlesztést (néhány változtatást a tevékenységekben)",1,IF(K166="Közepes feljesztést (pl. folyamat változtatását)",2,IF(K166="Jelentős fejlesztést (pl. folyamat kialakítását, teljes revízióját)",3,"")))</f>
        <v/>
      </c>
      <c r="Q166" s="53"/>
      <c r="R166" s="53"/>
    </row>
    <row r="167" spans="1:20" ht="15" x14ac:dyDescent="0.15">
      <c r="A167" s="9">
        <v>4</v>
      </c>
      <c r="B167" s="20"/>
      <c r="C167" s="39" t="s">
        <v>46</v>
      </c>
      <c r="D167" s="39"/>
      <c r="E167" s="39"/>
      <c r="F167" s="39"/>
      <c r="G167" s="39"/>
      <c r="H167" s="39"/>
      <c r="I167" s="39"/>
      <c r="J167" s="39"/>
      <c r="K167" s="39"/>
      <c r="L167" s="39"/>
      <c r="M167" s="39"/>
      <c r="N167" s="39"/>
      <c r="O167" s="39"/>
      <c r="P167" s="39"/>
      <c r="Q167" s="39"/>
      <c r="R167" s="40"/>
    </row>
    <row r="168" spans="1:20" ht="23" customHeight="1" thickBot="1" x14ac:dyDescent="0.2">
      <c r="A168" s="44" t="s">
        <v>50</v>
      </c>
      <c r="B168" s="45"/>
      <c r="C168" s="45"/>
      <c r="D168" s="45"/>
      <c r="E168" s="45"/>
      <c r="F168" s="45"/>
      <c r="G168" s="45"/>
      <c r="H168" s="45"/>
      <c r="I168" s="45"/>
      <c r="J168" s="45"/>
      <c r="K168" s="45"/>
      <c r="L168" s="45"/>
      <c r="M168" s="45"/>
      <c r="N168" s="45"/>
      <c r="O168" s="45"/>
      <c r="P168" s="45"/>
      <c r="Q168" s="45"/>
      <c r="R168" s="46"/>
      <c r="S168" s="23"/>
    </row>
    <row r="169" spans="1:20" ht="170" customHeight="1" thickBot="1" x14ac:dyDescent="0.2">
      <c r="A169" s="36"/>
      <c r="B169" s="47"/>
      <c r="C169" s="47"/>
      <c r="D169" s="47"/>
      <c r="E169" s="47"/>
      <c r="F169" s="47"/>
      <c r="G169" s="47"/>
      <c r="H169" s="47"/>
      <c r="I169" s="47"/>
      <c r="J169" s="47"/>
      <c r="K169" s="47"/>
      <c r="L169" s="47"/>
      <c r="M169" s="47"/>
      <c r="N169" s="47"/>
      <c r="O169" s="47"/>
      <c r="P169" s="47"/>
      <c r="Q169" s="47"/>
      <c r="R169" s="48"/>
    </row>
    <row r="170" spans="1:20" ht="25" customHeight="1" thickBot="1" x14ac:dyDescent="0.2">
      <c r="A170" s="49" t="s">
        <v>7</v>
      </c>
      <c r="B170" s="50"/>
      <c r="C170" s="50"/>
      <c r="D170" s="50"/>
      <c r="E170" s="50"/>
      <c r="F170" s="53" t="s">
        <v>71</v>
      </c>
      <c r="G170" s="53"/>
      <c r="H170" s="53"/>
      <c r="I170" s="53"/>
      <c r="J170" s="53"/>
      <c r="K170" s="30" t="s">
        <v>73</v>
      </c>
      <c r="L170" s="31"/>
      <c r="M170" s="31"/>
      <c r="N170" s="31"/>
      <c r="O170" s="31"/>
      <c r="P170" s="31"/>
      <c r="Q170" s="31"/>
      <c r="R170" s="32"/>
    </row>
    <row r="171" spans="1:20" ht="30.75" customHeight="1" thickBot="1" x14ac:dyDescent="0.2">
      <c r="A171" s="51"/>
      <c r="B171" s="52"/>
      <c r="C171" s="52"/>
      <c r="D171" s="52"/>
      <c r="E171" s="52"/>
      <c r="F171" s="53" t="s">
        <v>74</v>
      </c>
      <c r="G171" s="53"/>
      <c r="H171" s="53"/>
      <c r="I171" s="53"/>
      <c r="J171" s="53"/>
      <c r="K171" s="53" t="s">
        <v>2</v>
      </c>
      <c r="L171" s="53"/>
      <c r="M171" s="53"/>
      <c r="N171" s="53"/>
      <c r="O171" s="53"/>
      <c r="P171" s="53" t="str">
        <f>+IF(K171="Kisebb fejlesztést (néhány változtatást a tevékenységekben)",1,IF(K171="Közepes feljesztést (pl. folyamat változtatását)",2,IF(K171="Jelentős fejlesztést (pl. folyamat kialakítását, teljes revízióját)",3,"")))</f>
        <v/>
      </c>
      <c r="Q171" s="53"/>
      <c r="R171" s="53"/>
    </row>
    <row r="172" spans="1:20" ht="17.25" customHeight="1" x14ac:dyDescent="0.15">
      <c r="A172" s="9">
        <v>5</v>
      </c>
      <c r="B172" s="21"/>
      <c r="C172" s="39" t="s">
        <v>40</v>
      </c>
      <c r="D172" s="39"/>
      <c r="E172" s="39"/>
      <c r="F172" s="39"/>
      <c r="G172" s="39"/>
      <c r="H172" s="39"/>
      <c r="I172" s="39"/>
      <c r="J172" s="39"/>
      <c r="K172" s="39"/>
      <c r="L172" s="39"/>
      <c r="M172" s="39"/>
      <c r="N172" s="39"/>
      <c r="O172" s="39"/>
      <c r="P172" s="39"/>
      <c r="Q172" s="39"/>
      <c r="R172" s="40"/>
    </row>
    <row r="173" spans="1:20" ht="17.25" customHeight="1" thickBot="1" x14ac:dyDescent="0.2">
      <c r="A173" s="41" t="s">
        <v>39</v>
      </c>
      <c r="B173" s="42"/>
      <c r="C173" s="42"/>
      <c r="D173" s="42"/>
      <c r="E173" s="42"/>
      <c r="F173" s="42"/>
      <c r="G173" s="42"/>
      <c r="H173" s="42"/>
      <c r="I173" s="42"/>
      <c r="J173" s="42"/>
      <c r="K173" s="42"/>
      <c r="L173" s="42"/>
      <c r="M173" s="42"/>
      <c r="N173" s="42"/>
      <c r="O173" s="42"/>
      <c r="P173" s="42"/>
      <c r="Q173" s="42"/>
      <c r="R173" s="43"/>
    </row>
    <row r="174" spans="1:20" ht="352.5" customHeight="1" thickBot="1" x14ac:dyDescent="0.2">
      <c r="A174" s="33" t="s">
        <v>82</v>
      </c>
      <c r="B174" s="34"/>
      <c r="C174" s="34"/>
      <c r="D174" s="34"/>
      <c r="E174" s="34"/>
      <c r="F174" s="34"/>
      <c r="G174" s="34"/>
      <c r="H174" s="34"/>
      <c r="I174" s="34"/>
      <c r="J174" s="34"/>
      <c r="K174" s="34"/>
      <c r="L174" s="34"/>
      <c r="M174" s="34"/>
      <c r="N174" s="34"/>
      <c r="O174" s="34"/>
      <c r="P174" s="34"/>
      <c r="Q174" s="34"/>
      <c r="R174" s="35"/>
      <c r="S174" s="22" t="s">
        <v>53</v>
      </c>
      <c r="T174" s="25"/>
    </row>
    <row r="175" spans="1:20" ht="249" customHeight="1" thickBot="1" x14ac:dyDescent="0.2">
      <c r="A175" s="36" t="s">
        <v>62</v>
      </c>
      <c r="B175" s="37"/>
      <c r="C175" s="37"/>
      <c r="D175" s="37"/>
      <c r="E175" s="37"/>
      <c r="F175" s="37"/>
      <c r="G175" s="37"/>
      <c r="H175" s="37"/>
      <c r="I175" s="37"/>
      <c r="J175" s="37"/>
      <c r="K175" s="37"/>
      <c r="L175" s="37"/>
      <c r="M175" s="37"/>
      <c r="N175" s="37"/>
      <c r="O175" s="37"/>
      <c r="P175" s="37"/>
      <c r="Q175" s="37"/>
      <c r="R175" s="38"/>
      <c r="T175" s="25"/>
    </row>
    <row r="176" spans="1:20" ht="24.75" customHeight="1" thickBot="1" x14ac:dyDescent="0.2">
      <c r="A176" s="28" t="s">
        <v>60</v>
      </c>
      <c r="B176" s="29"/>
      <c r="C176" s="30" t="s">
        <v>59</v>
      </c>
      <c r="D176" s="31"/>
      <c r="E176" s="32"/>
      <c r="F176" s="30" t="s">
        <v>2</v>
      </c>
      <c r="G176" s="31"/>
      <c r="H176" s="31"/>
      <c r="I176" s="31"/>
      <c r="J176" s="31"/>
      <c r="K176" s="31"/>
      <c r="L176" s="31"/>
      <c r="M176" s="31"/>
      <c r="N176" s="31"/>
      <c r="O176" s="31"/>
      <c r="P176" s="31"/>
      <c r="Q176" s="31"/>
      <c r="R176" s="32"/>
      <c r="T176" s="25"/>
    </row>
    <row r="177" spans="1:20" ht="24.75" customHeight="1" thickBot="1" x14ac:dyDescent="0.2">
      <c r="A177" s="28" t="s">
        <v>61</v>
      </c>
      <c r="B177" s="29"/>
      <c r="C177" s="30" t="s">
        <v>59</v>
      </c>
      <c r="D177" s="31"/>
      <c r="E177" s="32"/>
      <c r="F177" s="30" t="s">
        <v>2</v>
      </c>
      <c r="G177" s="31"/>
      <c r="H177" s="31"/>
      <c r="I177" s="31"/>
      <c r="J177" s="31"/>
      <c r="K177" s="31"/>
      <c r="L177" s="31"/>
      <c r="M177" s="31"/>
      <c r="N177" s="31"/>
      <c r="O177" s="31"/>
      <c r="P177" s="31"/>
      <c r="Q177" s="31"/>
      <c r="R177" s="32"/>
      <c r="T177" s="25"/>
    </row>
    <row r="582" spans="1:1" x14ac:dyDescent="0.15">
      <c r="A582" s="27" t="s">
        <v>2</v>
      </c>
    </row>
    <row r="583" spans="1:1" x14ac:dyDescent="0.15">
      <c r="A583" s="27" t="s">
        <v>63</v>
      </c>
    </row>
    <row r="584" spans="1:1" x14ac:dyDescent="0.15">
      <c r="A584" s="27" t="s">
        <v>64</v>
      </c>
    </row>
    <row r="585" spans="1:1" x14ac:dyDescent="0.15">
      <c r="A585" s="26" t="s">
        <v>57</v>
      </c>
    </row>
    <row r="586" spans="1:1" x14ac:dyDescent="0.15">
      <c r="A586" s="27" t="s">
        <v>65</v>
      </c>
    </row>
    <row r="587" spans="1:1" x14ac:dyDescent="0.15">
      <c r="A587" s="26" t="s">
        <v>58</v>
      </c>
    </row>
    <row r="588" spans="1:1" x14ac:dyDescent="0.15">
      <c r="A588" s="27" t="s">
        <v>2</v>
      </c>
    </row>
    <row r="589" spans="1:1" x14ac:dyDescent="0.15">
      <c r="A589" s="26" t="s">
        <v>75</v>
      </c>
    </row>
    <row r="590" spans="1:1" x14ac:dyDescent="0.15">
      <c r="A590" s="26" t="s">
        <v>76</v>
      </c>
    </row>
    <row r="591" spans="1:1" x14ac:dyDescent="0.15">
      <c r="A591" s="26" t="s">
        <v>72</v>
      </c>
    </row>
  </sheetData>
  <mergeCells count="296">
    <mergeCell ref="A13:J13"/>
    <mergeCell ref="K13:R13"/>
    <mergeCell ref="A14:R14"/>
    <mergeCell ref="A15:R15"/>
    <mergeCell ref="J17:K17"/>
    <mergeCell ref="B19:I19"/>
    <mergeCell ref="B17:I17"/>
    <mergeCell ref="L17:R17"/>
    <mergeCell ref="K43:O43"/>
    <mergeCell ref="P43:R43"/>
    <mergeCell ref="A31:R31"/>
    <mergeCell ref="P32:R32"/>
    <mergeCell ref="P33:R33"/>
    <mergeCell ref="C28:R28"/>
    <mergeCell ref="L19:R19"/>
    <mergeCell ref="A29:R30"/>
    <mergeCell ref="A22:R22"/>
    <mergeCell ref="A23:R23"/>
    <mergeCell ref="A24:R24"/>
    <mergeCell ref="A27:R27"/>
    <mergeCell ref="A25:R25"/>
    <mergeCell ref="A26:R26"/>
    <mergeCell ref="P42:R42"/>
    <mergeCell ref="F43:J43"/>
    <mergeCell ref="A8:J8"/>
    <mergeCell ref="K8:R8"/>
    <mergeCell ref="A11:J11"/>
    <mergeCell ref="K11:R11"/>
    <mergeCell ref="A12:R12"/>
    <mergeCell ref="A1:R2"/>
    <mergeCell ref="A3:R3"/>
    <mergeCell ref="A4:R6"/>
    <mergeCell ref="A7:R7"/>
    <mergeCell ref="A9:J9"/>
    <mergeCell ref="K9:R9"/>
    <mergeCell ref="A10:R10"/>
    <mergeCell ref="P37:R37"/>
    <mergeCell ref="P38:R38"/>
    <mergeCell ref="K37:O37"/>
    <mergeCell ref="F37:J37"/>
    <mergeCell ref="A35:R35"/>
    <mergeCell ref="A16:R16"/>
    <mergeCell ref="J19:K19"/>
    <mergeCell ref="A21:R21"/>
    <mergeCell ref="A36:R36"/>
    <mergeCell ref="C34:R34"/>
    <mergeCell ref="F38:J38"/>
    <mergeCell ref="A37:E38"/>
    <mergeCell ref="A32:E33"/>
    <mergeCell ref="F32:J32"/>
    <mergeCell ref="K32:O32"/>
    <mergeCell ref="F33:J33"/>
    <mergeCell ref="K33:O33"/>
    <mergeCell ref="K38:O38"/>
    <mergeCell ref="A20:C20"/>
    <mergeCell ref="A18:C18"/>
    <mergeCell ref="F42:J42"/>
    <mergeCell ref="C39:R39"/>
    <mergeCell ref="A40:R40"/>
    <mergeCell ref="A41:R41"/>
    <mergeCell ref="A42:E43"/>
    <mergeCell ref="K42:O42"/>
    <mergeCell ref="P47:R47"/>
    <mergeCell ref="P52:R52"/>
    <mergeCell ref="A46:E47"/>
    <mergeCell ref="F46:J46"/>
    <mergeCell ref="K46:O46"/>
    <mergeCell ref="P46:R46"/>
    <mergeCell ref="F47:J47"/>
    <mergeCell ref="K47:O47"/>
    <mergeCell ref="C48:R48"/>
    <mergeCell ref="A44:R44"/>
    <mergeCell ref="A45:R45"/>
    <mergeCell ref="A49:R49"/>
    <mergeCell ref="A50:R50"/>
    <mergeCell ref="A51:E52"/>
    <mergeCell ref="F51:J51"/>
    <mergeCell ref="K51:O51"/>
    <mergeCell ref="P51:R51"/>
    <mergeCell ref="F52:J52"/>
    <mergeCell ref="F86:J86"/>
    <mergeCell ref="K52:O52"/>
    <mergeCell ref="F77:J77"/>
    <mergeCell ref="K77:O77"/>
    <mergeCell ref="P77:R77"/>
    <mergeCell ref="A75:R75"/>
    <mergeCell ref="K82:O82"/>
    <mergeCell ref="P82:R82"/>
    <mergeCell ref="C83:R83"/>
    <mergeCell ref="A84:R84"/>
    <mergeCell ref="C58:R58"/>
    <mergeCell ref="C63:R63"/>
    <mergeCell ref="F76:J76"/>
    <mergeCell ref="A80:R80"/>
    <mergeCell ref="A81:E82"/>
    <mergeCell ref="F81:J81"/>
    <mergeCell ref="C73:R73"/>
    <mergeCell ref="A74:R74"/>
    <mergeCell ref="A69:R69"/>
    <mergeCell ref="F61:J61"/>
    <mergeCell ref="K61:O61"/>
    <mergeCell ref="P61:R61"/>
    <mergeCell ref="C78:R78"/>
    <mergeCell ref="A79:R79"/>
    <mergeCell ref="F82:J82"/>
    <mergeCell ref="A76:E77"/>
    <mergeCell ref="A65:R65"/>
    <mergeCell ref="A54:R54"/>
    <mergeCell ref="A55:R55"/>
    <mergeCell ref="F56:J56"/>
    <mergeCell ref="K56:O56"/>
    <mergeCell ref="P56:R56"/>
    <mergeCell ref="F62:J62"/>
    <mergeCell ref="K62:O62"/>
    <mergeCell ref="P62:R62"/>
    <mergeCell ref="A66:R66"/>
    <mergeCell ref="A56:E57"/>
    <mergeCell ref="K71:R71"/>
    <mergeCell ref="K76:R76"/>
    <mergeCell ref="K81:R81"/>
    <mergeCell ref="C111:R111"/>
    <mergeCell ref="A112:R112"/>
    <mergeCell ref="A113:R113"/>
    <mergeCell ref="A117:R117"/>
    <mergeCell ref="A114:E115"/>
    <mergeCell ref="C53:R53"/>
    <mergeCell ref="F57:J57"/>
    <mergeCell ref="K57:O57"/>
    <mergeCell ref="P57:R57"/>
    <mergeCell ref="C101:R101"/>
    <mergeCell ref="A102:R102"/>
    <mergeCell ref="C88:R88"/>
    <mergeCell ref="A91:R91"/>
    <mergeCell ref="A59:R59"/>
    <mergeCell ref="P72:R72"/>
    <mergeCell ref="C67:R67"/>
    <mergeCell ref="A70:R70"/>
    <mergeCell ref="A71:E72"/>
    <mergeCell ref="F71:J71"/>
    <mergeCell ref="F72:J72"/>
    <mergeCell ref="K72:O72"/>
    <mergeCell ref="A64:R64"/>
    <mergeCell ref="A60:R60"/>
    <mergeCell ref="A61:E62"/>
    <mergeCell ref="F110:J110"/>
    <mergeCell ref="K110:O110"/>
    <mergeCell ref="P110:R110"/>
    <mergeCell ref="A104:E105"/>
    <mergeCell ref="F104:J104"/>
    <mergeCell ref="F105:J105"/>
    <mergeCell ref="K105:O105"/>
    <mergeCell ref="P105:R105"/>
    <mergeCell ref="C106:R106"/>
    <mergeCell ref="A107:R107"/>
    <mergeCell ref="F114:J114"/>
    <mergeCell ref="F115:J115"/>
    <mergeCell ref="K115:O115"/>
    <mergeCell ref="P115:R115"/>
    <mergeCell ref="C116:R116"/>
    <mergeCell ref="A85:R85"/>
    <mergeCell ref="A86:E87"/>
    <mergeCell ref="F87:J87"/>
    <mergeCell ref="K87:O87"/>
    <mergeCell ref="P87:R87"/>
    <mergeCell ref="A89:R89"/>
    <mergeCell ref="A97:R97"/>
    <mergeCell ref="A98:R98"/>
    <mergeCell ref="A99:E100"/>
    <mergeCell ref="F99:J99"/>
    <mergeCell ref="F100:J100"/>
    <mergeCell ref="K100:O100"/>
    <mergeCell ref="P100:R100"/>
    <mergeCell ref="A94:R94"/>
    <mergeCell ref="C95:R95"/>
    <mergeCell ref="A103:R103"/>
    <mergeCell ref="A108:R108"/>
    <mergeCell ref="A109:E110"/>
    <mergeCell ref="F109:J109"/>
    <mergeCell ref="A131:R131"/>
    <mergeCell ref="A132:E133"/>
    <mergeCell ref="F132:J132"/>
    <mergeCell ref="F133:J133"/>
    <mergeCell ref="K133:O133"/>
    <mergeCell ref="P133:R133"/>
    <mergeCell ref="A122:R122"/>
    <mergeCell ref="A126:R126"/>
    <mergeCell ref="A127:E128"/>
    <mergeCell ref="F127:J127"/>
    <mergeCell ref="F128:J128"/>
    <mergeCell ref="K128:O128"/>
    <mergeCell ref="P128:R128"/>
    <mergeCell ref="C123:R123"/>
    <mergeCell ref="A125:R125"/>
    <mergeCell ref="C144:R144"/>
    <mergeCell ref="A145:R145"/>
    <mergeCell ref="A124:R124"/>
    <mergeCell ref="A96:R96"/>
    <mergeCell ref="A68:R68"/>
    <mergeCell ref="A150:R150"/>
    <mergeCell ref="C151:R151"/>
    <mergeCell ref="C139:R139"/>
    <mergeCell ref="A140:R140"/>
    <mergeCell ref="A141:R141"/>
    <mergeCell ref="A142:E143"/>
    <mergeCell ref="F142:J142"/>
    <mergeCell ref="F143:J143"/>
    <mergeCell ref="K143:O143"/>
    <mergeCell ref="P143:R143"/>
    <mergeCell ref="C134:R134"/>
    <mergeCell ref="A135:R135"/>
    <mergeCell ref="A136:R136"/>
    <mergeCell ref="A137:E138"/>
    <mergeCell ref="F137:J137"/>
    <mergeCell ref="F138:J138"/>
    <mergeCell ref="K138:O138"/>
    <mergeCell ref="P138:R138"/>
    <mergeCell ref="C129:R129"/>
    <mergeCell ref="A152:R152"/>
    <mergeCell ref="A153:R153"/>
    <mergeCell ref="A154:R154"/>
    <mergeCell ref="A155:E156"/>
    <mergeCell ref="F155:J155"/>
    <mergeCell ref="F156:J156"/>
    <mergeCell ref="K156:O156"/>
    <mergeCell ref="P156:R156"/>
    <mergeCell ref="K155:R155"/>
    <mergeCell ref="C157:R157"/>
    <mergeCell ref="A158:R158"/>
    <mergeCell ref="A159:R159"/>
    <mergeCell ref="A160:E161"/>
    <mergeCell ref="F160:J160"/>
    <mergeCell ref="F161:J161"/>
    <mergeCell ref="K161:O161"/>
    <mergeCell ref="P161:R161"/>
    <mergeCell ref="K160:R160"/>
    <mergeCell ref="F171:J171"/>
    <mergeCell ref="K171:O171"/>
    <mergeCell ref="P171:R171"/>
    <mergeCell ref="K170:R170"/>
    <mergeCell ref="C162:R162"/>
    <mergeCell ref="A163:R163"/>
    <mergeCell ref="A164:R164"/>
    <mergeCell ref="A165:E166"/>
    <mergeCell ref="F165:J165"/>
    <mergeCell ref="F166:J166"/>
    <mergeCell ref="K166:O166"/>
    <mergeCell ref="P166:R166"/>
    <mergeCell ref="K165:R165"/>
    <mergeCell ref="K86:R86"/>
    <mergeCell ref="K99:R99"/>
    <mergeCell ref="K104:R104"/>
    <mergeCell ref="K109:R109"/>
    <mergeCell ref="K114:R114"/>
    <mergeCell ref="K127:R127"/>
    <mergeCell ref="K132:R132"/>
    <mergeCell ref="K137:R137"/>
    <mergeCell ref="K142:R142"/>
    <mergeCell ref="F120:R120"/>
    <mergeCell ref="F121:R121"/>
    <mergeCell ref="A119:R119"/>
    <mergeCell ref="A120:B120"/>
    <mergeCell ref="C120:E120"/>
    <mergeCell ref="A121:B121"/>
    <mergeCell ref="C121:E121"/>
    <mergeCell ref="A90:R90"/>
    <mergeCell ref="F93:R93"/>
    <mergeCell ref="A93:B93"/>
    <mergeCell ref="C93:E93"/>
    <mergeCell ref="A92:B92"/>
    <mergeCell ref="C92:E92"/>
    <mergeCell ref="F92:R92"/>
    <mergeCell ref="A130:R130"/>
    <mergeCell ref="A177:B177"/>
    <mergeCell ref="C177:E177"/>
    <mergeCell ref="F177:R177"/>
    <mergeCell ref="A118:R118"/>
    <mergeCell ref="A146:R146"/>
    <mergeCell ref="A174:R174"/>
    <mergeCell ref="A147:R147"/>
    <mergeCell ref="A148:B148"/>
    <mergeCell ref="C148:E148"/>
    <mergeCell ref="F148:R148"/>
    <mergeCell ref="A149:B149"/>
    <mergeCell ref="C149:E149"/>
    <mergeCell ref="F149:R149"/>
    <mergeCell ref="A176:B176"/>
    <mergeCell ref="C176:E176"/>
    <mergeCell ref="F176:R176"/>
    <mergeCell ref="C172:R172"/>
    <mergeCell ref="A173:R173"/>
    <mergeCell ref="A175:R175"/>
    <mergeCell ref="C167:R167"/>
    <mergeCell ref="A168:R168"/>
    <mergeCell ref="A169:R169"/>
    <mergeCell ref="A170:E171"/>
    <mergeCell ref="F170:J170"/>
  </mergeCells>
  <phoneticPr fontId="2" type="noConversion"/>
  <dataValidations xWindow="686" yWindow="295" count="18">
    <dataValidation type="whole" allowBlank="1" showErrorMessage="1" errorTitle="Hiba!" error="Csak nulla vagy egy számjegyű pozitív egész szám lehet!" sqref="D18:F18 H18:J18 L18:N18 D20:F20 H20:J20 L20:N20">
      <formula1>0</formula1>
      <formula2>9</formula2>
    </dataValidation>
    <dataValidation type="list" allowBlank="1" showInputMessage="1" showErrorMessage="1" sqref="K8:R8">
      <formula1>"Kérjük válasszon!,Önkormányzat,Térségi Társközpont,Több Profilú Közösségi Kórház,Közösségi Kórház,Szakkórház,Közösségi Egészségközpont/Nappali Kórház, Gondozási Központ, Kórházhoz nem kapcsolódó rendelőintézet, Egyéb"</formula1>
    </dataValidation>
    <dataValidation type="list" allowBlank="1" showInputMessage="1" showErrorMessage="1" sqref="K11:R11">
      <formula1>"Kérjük válasszon!,ISO 9001, ISO 9001+ MEES, MEES, Nincs rendszer"</formula1>
    </dataValidation>
    <dataValidation type="list" allowBlank="1" showInputMessage="1" showErrorMessage="1" sqref="K9:R9">
      <formula1>"Kérjük válasszon!,ÁEEK, Önkormányzat, Egészségügyért felelős miniszter, Fegyveres és rendvédelmi szerv, Egyház v. felekezet, Magán és egyéb"</formula1>
    </dataValidation>
    <dataValidation allowBlank="1" showInputMessage="1" showErrorMessage="1" prompt="Ha a székhelytől eltér" sqref="J17:K17 J19:K19"/>
    <dataValidation type="list" allowBlank="1" showInputMessage="1" showErrorMessage="1" sqref="K13:R13">
      <formula1>"Kérjük válasszon!,Helyzetfelmérés, Jó gyakorlatok azonosítása,Helyzetfelmérés és jó gyakorlatok azonosítása,Szakmai tevékenység vizsgálata, Egyéb"</formula1>
    </dataValidation>
    <dataValidation type="list" allowBlank="1" showInputMessage="1" showErrorMessage="1" prompt="megfelelt; nem-megfelelősség" sqref="F38:J38 F33:J33 F62:J62 F52:J52 F43:J43 F47:J47 F57:J57">
      <formula1>"Kérjük válasszon!,Megfelelt, Nem-megfelelőség"</formula1>
    </dataValidation>
    <dataValidation type="list" allowBlank="1" showInputMessage="1" showErrorMessage="1" sqref="K33:O33">
      <formula1>"Kérjük válasszon!,Észrevétel (0), Kisebb (1), Közepes (2), Jelentős (3)"</formula1>
    </dataValidation>
    <dataValidation type="textLength" allowBlank="1" showInputMessage="1" showErrorMessage="1" prompt="MAX 350 karakter írható a cellába!" sqref="A36:R36 A31:R31 A50:R50 A55:R55 A41:R41 A45:R45">
      <formula1>0</formula1>
      <formula2>350</formula2>
    </dataValidation>
    <dataValidation type="textLength" allowBlank="1" showInputMessage="1" showErrorMessage="1" prompt="MAX 700 karakter írható a cellába!" sqref="A60:R60">
      <formula1>0</formula1>
      <formula2>700</formula2>
    </dataValidation>
    <dataValidation type="textLength" allowBlank="1" showInputMessage="1" showErrorMessage="1" prompt="MAX 870 karakter írható a cellába!" sqref="A70:R70 A75:R75 A80:R80 A85:R85 A98:R98 A103:R103 A108:R108 A113:R113 A126:R126 A131:R131 A136:R136 A141:R141 A154:R154 A159:R159 A164:R164 A169:R169">
      <formula1>0</formula1>
      <formula2>870</formula2>
    </dataValidation>
    <dataValidation allowBlank="1" showInputMessage="1" showErrorMessage="1" promptTitle="Figyelem!" prompt="Minden auditált együttműködő szervezetre, személyre külön-külön jegyzőkönyvet kell kitölteni!" sqref="A10:R10"/>
    <dataValidation type="list" allowBlank="1" showInputMessage="1" showErrorMessage="1" sqref="F92:R93 F176:R177 F120:R121 F148:R149">
      <formula1>$A$582:$A$587</formula1>
    </dataValidation>
    <dataValidation type="list" allowBlank="1" showInputMessage="1" showErrorMessage="1" sqref="A20 A18">
      <formula1>"Válasszon!,Fenntartó,Partner"</formula1>
    </dataValidation>
    <dataValidation type="list" allowBlank="1" showInputMessage="1" showErrorMessage="1" sqref="K38:O38 K43:O43 K47:O47 K52:O52 K57:O57 K62:O62">
      <formula1>"Kérjük válasszon!,Észrevétel, Kisebb nem-megfelelőség, Közepes nem-megfelelőség, Jelentős nem-megfelelőség"</formula1>
    </dataValidation>
    <dataValidation type="list" allowBlank="1" showErrorMessage="1" prompt="megfelelt; fejlesztendő terület" sqref="F72:J72 F77:J77 F82:J82 F87:J87 F100:J100 F105:J105 F110:J110 F115:J115 F128:J128 F133:J133 F138:J138 F143:J143 F156:J156 F161:J161 F166:J166 F171:J171">
      <formula1>"Kérjük válasszon!,Megfelel, Fejlesztendő terület"</formula1>
    </dataValidation>
    <dataValidation type="list" allowBlank="1" showInputMessage="1" showErrorMessage="1" sqref="K72:O72 K77:O77 K82:O82 K87:O87 K100:O100 K105:O105 K110:O110 K115:O115 K128:O128 K133:O133 K138:O138 K143:O143 K156:O156 K161:O161 K166:O166 K171:O171">
      <formula1>$A$588:$A$591</formula1>
    </dataValidation>
    <dataValidation type="textLength" allowBlank="1" showInputMessage="1" showErrorMessage="1" sqref="S64:IT65 S91:IT93 S119:IT121 S147:IT149 S175:IT177">
      <formula1>0</formula1>
      <formula2>2200</formula2>
    </dataValidation>
  </dataValidations>
  <pageMargins left="0.25" right="0.25" top="0.75" bottom="0.75" header="0.3" footer="0.3"/>
  <pageSetup paperSize="9" scale="67" orientation="portrait" verticalDpi="300" r:id="rId1"/>
  <headerFooter>
    <oddFooter>&amp;L&amp;D &amp;T&amp;CSzakfelügyelő / min.szakfőorvos&amp;R  Eü. szolgáltató  képviselője</oddFooter>
  </headerFooter>
  <rowBreaks count="10" manualBreakCount="10">
    <brk id="26" max="17" man="1"/>
    <brk id="43" max="17" man="1"/>
    <brk id="64" max="17" man="1"/>
    <brk id="77" max="17" man="1"/>
    <brk id="93" max="17" man="1"/>
    <brk id="110" max="17" man="1"/>
    <brk id="121" max="17" man="1"/>
    <brk id="133" max="17" man="1"/>
    <brk id="161" max="17" man="1"/>
    <brk id="175" max="17" man="1"/>
  </rowBreak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Jegyzőkönyv</vt:lpstr>
    </vt:vector>
  </TitlesOfParts>
  <Company>OSZMK</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Dr. Baticz Orsolya</dc:creator>
  <cp:lastModifiedBy>András Sümegi</cp:lastModifiedBy>
  <cp:lastPrinted>2013-12-04T21:41:54Z</cp:lastPrinted>
  <dcterms:created xsi:type="dcterms:W3CDTF">2012-05-28T11:39:56Z</dcterms:created>
  <dcterms:modified xsi:type="dcterms:W3CDTF">2016-08-08T12:08:28Z</dcterms:modified>
</cp:coreProperties>
</file>